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R3観光PR・営業・商談会\20210401-20220331誘客助成金　インバウンド\"/>
    </mc:Choice>
  </mc:AlternateContent>
  <xr:revisionPtr revIDLastSave="0" documentId="13_ncr:1_{D381097F-8F19-45E2-8F60-B7B1C4DFABCD}" xr6:coauthVersionLast="46" xr6:coauthVersionMax="46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助成金交付申請書(様式１)" sheetId="6" r:id="rId1"/>
    <sheet name="助成金交付申請書(様式１)計算式あり" sheetId="1" r:id="rId2"/>
    <sheet name="記入例　助成金交付申請書(様式１)" sheetId="5" r:id="rId3"/>
  </sheets>
  <definedNames>
    <definedName name="_xlnm.Print_Area" localSheetId="2">'記入例　助成金交付申請書(様式１)'!$A$1:$M$34</definedName>
    <definedName name="_xlnm.Print_Area" localSheetId="0">'助成金交付申請書(様式１)'!$A$1:$M$34</definedName>
    <definedName name="_xlnm.Print_Area" localSheetId="1">'助成金交付申請書(様式１)計算式あり'!$A$1:$M$34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L25" i="1"/>
  <c r="L24" i="1"/>
  <c r="H27" i="1" s="1"/>
  <c r="L20" i="1"/>
  <c r="L20" i="5"/>
  <c r="L26" i="5"/>
  <c r="L25" i="5"/>
  <c r="L24" i="5"/>
  <c r="H27" i="5" l="1"/>
</calcChain>
</file>

<file path=xl/sharedStrings.xml><?xml version="1.0" encoding="utf-8"?>
<sst xmlns="http://schemas.openxmlformats.org/spreadsheetml/2006/main" count="284" uniqueCount="92">
  <si>
    <t>一般社団法人</t>
    <rPh sb="0" eb="2">
      <t>イッパン</t>
    </rPh>
    <rPh sb="2" eb="4">
      <t>シャダン</t>
    </rPh>
    <rPh sb="4" eb="6">
      <t>ホウジン</t>
    </rPh>
    <phoneticPr fontId="3"/>
  </si>
  <si>
    <t>E-MAIL</t>
    <phoneticPr fontId="3"/>
  </si>
  <si>
    <t>TEL</t>
    <phoneticPr fontId="3"/>
  </si>
  <si>
    <t>担当者名</t>
    <rPh sb="0" eb="3">
      <t>タントウシャ</t>
    </rPh>
    <rPh sb="3" eb="4">
      <t>メイ</t>
    </rPh>
    <phoneticPr fontId="3"/>
  </si>
  <si>
    <t>住所</t>
    <rPh sb="0" eb="2">
      <t>ジュウショ</t>
    </rPh>
    <phoneticPr fontId="3"/>
  </si>
  <si>
    <t>支店・営業所</t>
    <rPh sb="0" eb="2">
      <t>シテン</t>
    </rPh>
    <rPh sb="3" eb="5">
      <t>エイギョウ</t>
    </rPh>
    <rPh sb="5" eb="6">
      <t>ショ</t>
    </rPh>
    <phoneticPr fontId="3"/>
  </si>
  <si>
    <t>会社名</t>
    <rPh sb="0" eb="3">
      <t>カイシャメイ</t>
    </rPh>
    <phoneticPr fontId="3"/>
  </si>
  <si>
    <t>FAX</t>
    <phoneticPr fontId="3"/>
  </si>
  <si>
    <t>商品名・団体名</t>
    <rPh sb="0" eb="3">
      <t>ショウヒンメイ</t>
    </rPh>
    <rPh sb="4" eb="6">
      <t>ダンタイ</t>
    </rPh>
    <rPh sb="6" eb="7">
      <t>メイ</t>
    </rPh>
    <phoneticPr fontId="3"/>
  </si>
  <si>
    <t>【備考】</t>
  </si>
  <si>
    <t>分</t>
    <rPh sb="0" eb="1">
      <t>フン</t>
    </rPh>
    <phoneticPr fontId="3"/>
  </si>
  <si>
    <t>～</t>
    <phoneticPr fontId="3"/>
  </si>
  <si>
    <t>　③</t>
    <phoneticPr fontId="3"/>
  </si>
  <si>
    <t>滞在時間</t>
    <rPh sb="0" eb="2">
      <t>タイザイ</t>
    </rPh>
    <rPh sb="2" eb="4">
      <t>ジカン</t>
    </rPh>
    <phoneticPr fontId="3"/>
  </si>
  <si>
    <t>～</t>
    <phoneticPr fontId="3"/>
  </si>
  <si>
    <t>　⑤</t>
    <phoneticPr fontId="3"/>
  </si>
  <si>
    <t>　④</t>
    <phoneticPr fontId="3"/>
  </si>
  <si>
    <t>　②</t>
    <phoneticPr fontId="3"/>
  </si>
  <si>
    <t>　①</t>
    <phoneticPr fontId="3"/>
  </si>
  <si>
    <t>滞在箇所</t>
    <phoneticPr fontId="3"/>
  </si>
  <si>
    <t>名</t>
    <rPh sb="0" eb="1">
      <t>メイ</t>
    </rPh>
    <phoneticPr fontId="3"/>
  </si>
  <si>
    <t>／</t>
    <phoneticPr fontId="3"/>
  </si>
  <si>
    <t>／</t>
    <phoneticPr fontId="3"/>
  </si>
  <si>
    <t>合計</t>
    <rPh sb="0" eb="2">
      <t>ゴウケイ</t>
    </rPh>
    <phoneticPr fontId="3"/>
  </si>
  <si>
    <t>／</t>
    <phoneticPr fontId="3"/>
  </si>
  <si>
    <t>受理番号</t>
    <rPh sb="0" eb="2">
      <t>ジュリ</t>
    </rPh>
    <rPh sb="2" eb="4">
      <t>バンゴウ</t>
    </rPh>
    <phoneticPr fontId="3"/>
  </si>
  <si>
    <t>〒</t>
    <phoneticPr fontId="2"/>
  </si>
  <si>
    <t>中津耶馬渓観光協会 会長　あて</t>
    <rPh sb="0" eb="2">
      <t>ナカツ</t>
    </rPh>
    <rPh sb="2" eb="5">
      <t>ヤバケイ</t>
    </rPh>
    <rPh sb="5" eb="7">
      <t>カンコウ</t>
    </rPh>
    <rPh sb="7" eb="9">
      <t>キョウカイ</t>
    </rPh>
    <rPh sb="10" eb="12">
      <t>カイチョウ</t>
    </rPh>
    <phoneticPr fontId="3"/>
  </si>
  <si>
    <t>令和３年度　中津耶馬渓観光協会ツアー誘客助成金交付申請書</t>
    <rPh sb="0" eb="2">
      <t>レイワ</t>
    </rPh>
    <rPh sb="3" eb="5">
      <t>ネンド</t>
    </rPh>
    <rPh sb="4" eb="5">
      <t>ド</t>
    </rPh>
    <rPh sb="6" eb="8">
      <t>ナカツ</t>
    </rPh>
    <rPh sb="7" eb="8">
      <t>ヘイネンド</t>
    </rPh>
    <rPh sb="8" eb="11">
      <t>ヤバケイ</t>
    </rPh>
    <rPh sb="11" eb="13">
      <t>カンコウ</t>
    </rPh>
    <rPh sb="13" eb="15">
      <t>キョウカイ</t>
    </rPh>
    <rPh sb="18" eb="20">
      <t>ユウキャク</t>
    </rPh>
    <rPh sb="20" eb="23">
      <t>ジョセイキン</t>
    </rPh>
    <rPh sb="23" eb="25">
      <t>コウフ</t>
    </rPh>
    <rPh sb="25" eb="28">
      <t>シンセイショ</t>
    </rPh>
    <phoneticPr fontId="3"/>
  </si>
  <si>
    <t>（様式１）</t>
    <rPh sb="1" eb="3">
      <t>ヨウシキ</t>
    </rPh>
    <phoneticPr fontId="3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</si>
  <si>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2"/>
  </si>
  <si>
    <t>：</t>
    <phoneticPr fontId="3"/>
  </si>
  <si>
    <t>：</t>
    <phoneticPr fontId="3"/>
  </si>
  <si>
    <t>名</t>
    <rPh sb="0" eb="1">
      <t>メイ</t>
    </rPh>
    <phoneticPr fontId="2"/>
  </si>
  <si>
    <t>本</t>
    <rPh sb="0" eb="1">
      <t>ホン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</si>
  <si>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</si>
  <si>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</si>
  <si>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</si>
  <si>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+　宿泊施設</t>
    <rPh sb="2" eb="4">
      <t>シュクハク</t>
    </rPh>
    <rPh sb="4" eb="6">
      <t>シセツ</t>
    </rPh>
    <phoneticPr fontId="3"/>
  </si>
  <si>
    <t>+　食事処</t>
    <rPh sb="2" eb="5">
      <t>ショクジドコロ</t>
    </rPh>
    <phoneticPr fontId="2"/>
  </si>
  <si>
    <t>+　レンタサイクル</t>
    <phoneticPr fontId="2"/>
  </si>
  <si>
    <t>観光箇所
２箇所</t>
    <rPh sb="0" eb="2">
      <t>カンコウ</t>
    </rPh>
    <rPh sb="2" eb="4">
      <t>カショ</t>
    </rPh>
    <rPh sb="7" eb="9">
      <t>カショ</t>
    </rPh>
    <phoneticPr fontId="3"/>
  </si>
  <si>
    <t>※提出はＦＡＸ（０９７９－６４－６６１１）またはＥメール（info@nakatsuyaba.com）にて送信下さい、原本は必要ありません。</t>
    <rPh sb="1" eb="3">
      <t>テイシュツ</t>
    </rPh>
    <rPh sb="52" eb="54">
      <t>ソウシン</t>
    </rPh>
    <rPh sb="54" eb="55">
      <t>クダ</t>
    </rPh>
    <rPh sb="58" eb="60">
      <t>ゲンポン</t>
    </rPh>
    <rPh sb="61" eb="63">
      <t>ヒツヨウ</t>
    </rPh>
    <phoneticPr fontId="3"/>
  </si>
  <si>
    <t>△△△△△＠△△△．△△△</t>
    <phoneticPr fontId="2"/>
  </si>
  <si>
    <r>
      <t>　②</t>
    </r>
    <r>
      <rPr>
        <sz val="11"/>
        <color rgb="FFFF0000"/>
        <rFont val="ＭＳ Ｐゴシック"/>
        <family val="3"/>
        <charset val="128"/>
        <scheme val="minor"/>
      </rPr>
      <t>中津城</t>
    </r>
    <phoneticPr fontId="3"/>
  </si>
  <si>
    <t>4/3</t>
    <phoneticPr fontId="3"/>
  </si>
  <si>
    <t>4/9</t>
    <phoneticPr fontId="3"/>
  </si>
  <si>
    <t>催行予定本数</t>
    <rPh sb="0" eb="2">
      <t>サイコウ</t>
    </rPh>
    <rPh sb="2" eb="4">
      <t>ヨテイ</t>
    </rPh>
    <rPh sb="4" eb="6">
      <t>ホンスウ</t>
    </rPh>
    <phoneticPr fontId="3"/>
  </si>
  <si>
    <t>催行予定人数</t>
    <rPh sb="0" eb="2">
      <t>サイコウ</t>
    </rPh>
    <rPh sb="2" eb="4">
      <t>ヨテイ</t>
    </rPh>
    <rPh sb="4" eb="6">
      <t>ニンズウ</t>
    </rPh>
    <phoneticPr fontId="3"/>
  </si>
  <si>
    <t>※この申請書は、催行日の前日までに提出して下さい。</t>
    <rPh sb="8" eb="10">
      <t>サイコウ</t>
    </rPh>
    <rPh sb="10" eb="11">
      <t>ビ</t>
    </rPh>
    <rPh sb="12" eb="14">
      <t>ゼンジツ</t>
    </rPh>
    <phoneticPr fontId="3"/>
  </si>
  <si>
    <r>
      <t>催行予定日
※</t>
    </r>
    <r>
      <rPr>
        <sz val="9"/>
        <color indexed="8"/>
        <rFont val="ＭＳ Ｐゴシック"/>
        <family val="3"/>
        <charset val="128"/>
      </rPr>
      <t>中津市への立ち寄り日を記入して下さい</t>
    </r>
    <rPh sb="0" eb="2">
      <t>サイコウ</t>
    </rPh>
    <rPh sb="2" eb="4">
      <t>ヨテイ</t>
    </rPh>
    <rPh sb="4" eb="5">
      <t>ビ</t>
    </rPh>
    <rPh sb="8" eb="11">
      <t>ナカツシ</t>
    </rPh>
    <rPh sb="13" eb="14">
      <t>タ</t>
    </rPh>
    <rPh sb="15" eb="16">
      <t>ヨ</t>
    </rPh>
    <rPh sb="17" eb="18">
      <t>ビ</t>
    </rPh>
    <rPh sb="19" eb="21">
      <t>キニュウ</t>
    </rPh>
    <rPh sb="23" eb="24">
      <t>クダ</t>
    </rPh>
    <phoneticPr fontId="3"/>
  </si>
  <si>
    <t>滞在予定箇所
※観光箇所食事処宿泊施設サイクリング施設　等　　　　　　</t>
    <rPh sb="0" eb="2">
      <t>タイザイ</t>
    </rPh>
    <rPh sb="2" eb="4">
      <t>ヨテイ</t>
    </rPh>
    <rPh sb="4" eb="6">
      <t>カショ</t>
    </rPh>
    <rPh sb="11" eb="13">
      <t>カンコウ</t>
    </rPh>
    <rPh sb="13" eb="15">
      <t>カショ</t>
    </rPh>
    <rPh sb="15" eb="18">
      <t>ショクジドコロ</t>
    </rPh>
    <rPh sb="18" eb="20">
      <t>シュクハク</t>
    </rPh>
    <rPh sb="20" eb="22">
      <t>シセツ</t>
    </rPh>
    <rPh sb="28" eb="30">
      <t>シセツ</t>
    </rPh>
    <rPh sb="31" eb="32">
      <t>トウ</t>
    </rPh>
    <phoneticPr fontId="3"/>
  </si>
  <si>
    <t>2</t>
    <phoneticPr fontId="2"/>
  </si>
  <si>
    <t>申請予定額</t>
    <rPh sb="0" eb="2">
      <t>シンセイ</t>
    </rPh>
    <rPh sb="2" eb="4">
      <t>ヨテイ</t>
    </rPh>
    <rPh sb="4" eb="5">
      <t>ガク</t>
    </rPh>
    <phoneticPr fontId="3"/>
  </si>
  <si>
    <r>
      <t>（</t>
    </r>
    <r>
      <rPr>
        <b/>
        <sz val="12"/>
        <color theme="1"/>
        <rFont val="ＭＳ Ｐゴシック"/>
        <family val="3"/>
        <charset val="136"/>
        <scheme val="minor"/>
      </rPr>
      <t>附件</t>
    </r>
    <r>
      <rPr>
        <b/>
        <sz val="12"/>
        <color theme="1"/>
        <rFont val="ＭＳ Ｐゴシック"/>
        <family val="3"/>
        <charset val="128"/>
        <scheme val="minor"/>
      </rPr>
      <t>１）</t>
    </r>
    <phoneticPr fontId="3"/>
  </si>
  <si>
    <t>一般社團法人</t>
    <phoneticPr fontId="3"/>
  </si>
  <si>
    <t xml:space="preserve">中津耶馬溪觀光協會會長 </t>
    <phoneticPr fontId="3"/>
  </si>
  <si>
    <r>
      <rPr>
        <sz val="11"/>
        <rFont val="ＭＳ Ｐゴシック"/>
        <family val="3"/>
        <charset val="136"/>
        <scheme val="minor"/>
      </rPr>
      <t>西元</t>
    </r>
    <r>
      <rPr>
        <sz val="11"/>
        <rFont val="ＭＳ Ｐゴシック"/>
        <family val="3"/>
        <charset val="128"/>
        <scheme val="minor"/>
      </rPr>
      <t>　　　　　年　　　　　月　　　　　日</t>
    </r>
    <rPh sb="7" eb="8">
      <t>ネン</t>
    </rPh>
    <rPh sb="13" eb="14">
      <t>ガツ</t>
    </rPh>
    <rPh sb="19" eb="20">
      <t>ニチ</t>
    </rPh>
    <phoneticPr fontId="2"/>
  </si>
  <si>
    <t>公司名稱</t>
    <phoneticPr fontId="3"/>
  </si>
  <si>
    <t>地址</t>
    <phoneticPr fontId="3"/>
  </si>
  <si>
    <t>負責人名</t>
    <phoneticPr fontId="3"/>
  </si>
  <si>
    <r>
      <t>2021年度　</t>
    </r>
    <r>
      <rPr>
        <sz val="16"/>
        <color theme="1"/>
        <rFont val="ＭＳ Ｐゴシック"/>
        <family val="3"/>
        <charset val="136"/>
        <scheme val="minor"/>
      </rPr>
      <t>中津耶馬溪觀光協會旅遊誘客補助金給予申請書</t>
    </r>
    <rPh sb="4" eb="6">
      <t>ネンド</t>
    </rPh>
    <rPh sb="5" eb="6">
      <t>ド</t>
    </rPh>
    <phoneticPr fontId="3"/>
  </si>
  <si>
    <t>商品名・團體名</t>
    <phoneticPr fontId="3"/>
  </si>
  <si>
    <t>到訪處</t>
    <phoneticPr fontId="2"/>
  </si>
  <si>
    <t>停留時間</t>
    <phoneticPr fontId="3"/>
  </si>
  <si>
    <r>
      <t>預定到訪處</t>
    </r>
    <r>
      <rPr>
        <sz val="9"/>
        <color theme="1"/>
        <rFont val="ＭＳ Ｐゴシック"/>
        <family val="2"/>
        <charset val="128"/>
        <scheme val="minor"/>
      </rPr>
      <t xml:space="preserve">
※</t>
    </r>
    <r>
      <rPr>
        <sz val="9"/>
        <color theme="1"/>
        <rFont val="ＭＳ Ｐゴシック"/>
        <family val="3"/>
        <charset val="136"/>
        <scheme val="minor"/>
      </rPr>
      <t>觀光景點、用餐處、住宿處、自行車租借設施</t>
    </r>
    <r>
      <rPr>
        <sz val="9"/>
        <color theme="1"/>
        <rFont val="ＭＳ Ｐゴシック"/>
        <family val="2"/>
        <charset val="128"/>
        <scheme val="minor"/>
      </rPr>
      <t>　等　　　　　　</t>
    </r>
  </si>
  <si>
    <t>預定參加人數</t>
    <phoneticPr fontId="3"/>
  </si>
  <si>
    <r>
      <t>+　</t>
    </r>
    <r>
      <rPr>
        <sz val="14"/>
        <rFont val="ＭＳ Ｐゴシック"/>
        <family val="3"/>
        <charset val="136"/>
        <scheme val="minor"/>
      </rPr>
      <t>用餐處</t>
    </r>
    <phoneticPr fontId="2"/>
  </si>
  <si>
    <t>觀光設施
兩處</t>
    <phoneticPr fontId="3"/>
  </si>
  <si>
    <r>
      <t>+　</t>
    </r>
    <r>
      <rPr>
        <sz val="14"/>
        <rFont val="ＭＳ Ｐゴシック"/>
        <family val="3"/>
        <charset val="136"/>
        <scheme val="minor"/>
      </rPr>
      <t>自行車租借</t>
    </r>
    <phoneticPr fontId="2"/>
  </si>
  <si>
    <t>日圓</t>
    <phoneticPr fontId="2"/>
  </si>
  <si>
    <r>
      <rPr>
        <sz val="9"/>
        <rFont val="ＭＳ Ｐゴシック"/>
        <family val="3"/>
        <charset val="136"/>
        <scheme val="minor"/>
      </rPr>
      <t>預定申請金</t>
    </r>
    <r>
      <rPr>
        <sz val="9"/>
        <rFont val="ＭＳ Ｐゴシック"/>
        <family val="3"/>
        <charset val="128"/>
        <scheme val="minor"/>
      </rPr>
      <t>額</t>
    </r>
    <rPh sb="0" eb="1">
      <t>アズカリ</t>
    </rPh>
    <rPh sb="5" eb="6">
      <t>ガク</t>
    </rPh>
    <phoneticPr fontId="3"/>
  </si>
  <si>
    <r>
      <t>受理</t>
    </r>
    <r>
      <rPr>
        <sz val="11"/>
        <rFont val="ＭＳ Ｐゴシック"/>
        <family val="3"/>
        <charset val="136"/>
        <scheme val="minor"/>
      </rPr>
      <t>號碼</t>
    </r>
    <rPh sb="0" eb="2">
      <t>ジュリ</t>
    </rPh>
    <phoneticPr fontId="3"/>
  </si>
  <si>
    <r>
      <t>【備</t>
    </r>
    <r>
      <rPr>
        <sz val="11"/>
        <rFont val="ＭＳ Ｐゴシック"/>
        <family val="3"/>
        <charset val="136"/>
        <scheme val="minor"/>
      </rPr>
      <t>註</t>
    </r>
    <r>
      <rPr>
        <sz val="11"/>
        <rFont val="ＭＳ Ｐゴシック"/>
        <family val="3"/>
        <charset val="128"/>
        <scheme val="minor"/>
      </rPr>
      <t>】</t>
    </r>
    <phoneticPr fontId="2"/>
  </si>
  <si>
    <r>
      <t>※</t>
    </r>
    <r>
      <rPr>
        <sz val="11"/>
        <rFont val="ＭＳ Ｐゴシック"/>
        <family val="3"/>
        <charset val="136"/>
        <scheme val="minor"/>
      </rPr>
      <t>此申請書請於旅遊舉行前提交</t>
    </r>
    <phoneticPr fontId="3"/>
  </si>
  <si>
    <r>
      <t>※</t>
    </r>
    <r>
      <rPr>
        <sz val="11"/>
        <rFont val="ＭＳ Ｐゴシック"/>
        <family val="3"/>
        <charset val="136"/>
        <scheme val="minor"/>
      </rPr>
      <t>請送至</t>
    </r>
    <r>
      <rPr>
        <sz val="11"/>
        <rFont val="ＭＳ Ｐゴシック"/>
        <family val="3"/>
        <charset val="128"/>
        <scheme val="minor"/>
      </rPr>
      <t>ＦＡＸ（+８1-９７９－６４－６６１１）</t>
    </r>
    <r>
      <rPr>
        <sz val="11"/>
        <rFont val="ＭＳ Ｐゴシック"/>
        <family val="3"/>
        <charset val="136"/>
        <scheme val="minor"/>
      </rPr>
      <t>或</t>
    </r>
    <r>
      <rPr>
        <sz val="11"/>
        <rFont val="ＭＳ Ｐゴシック"/>
        <family val="3"/>
        <charset val="128"/>
        <scheme val="minor"/>
      </rPr>
      <t>email（info@nakatsuyaba.com）。不需要正本。</t>
    </r>
    <phoneticPr fontId="3"/>
  </si>
  <si>
    <t>預定舉行行程數量</t>
    <phoneticPr fontId="3"/>
  </si>
  <si>
    <r>
      <t>預定舉行日</t>
    </r>
    <r>
      <rPr>
        <sz val="9"/>
        <color theme="1"/>
        <rFont val="ＭＳ Ｐゴシック"/>
        <family val="2"/>
        <charset val="128"/>
        <scheme val="minor"/>
      </rPr>
      <t xml:space="preserve">
※</t>
    </r>
    <r>
      <rPr>
        <sz val="9"/>
        <color indexed="8"/>
        <rFont val="ＭＳ Ｐゴシック"/>
        <family val="3"/>
        <charset val="136"/>
      </rPr>
      <t>請填寫於到訪中津景點的日期</t>
    </r>
    <phoneticPr fontId="3"/>
  </si>
  <si>
    <r>
      <t>△△△</t>
    </r>
    <r>
      <rPr>
        <sz val="11"/>
        <color rgb="FFFF0000"/>
        <rFont val="ＭＳ Ｐゴシック"/>
        <family val="3"/>
        <charset val="136"/>
        <scheme val="minor"/>
      </rPr>
      <t>分</t>
    </r>
    <r>
      <rPr>
        <sz val="11"/>
        <color rgb="FFFF0000"/>
        <rFont val="ＭＳ Ｐゴシック"/>
        <family val="3"/>
        <charset val="128"/>
        <scheme val="minor"/>
      </rPr>
      <t>店　</t>
    </r>
    <phoneticPr fontId="2"/>
  </si>
  <si>
    <t>△△△　　</t>
    <phoneticPr fontId="2"/>
  </si>
  <si>
    <t>△△-△△△△-△△△△</t>
    <phoneticPr fontId="2"/>
  </si>
  <si>
    <r>
      <t>　①</t>
    </r>
    <r>
      <rPr>
        <sz val="11"/>
        <color rgb="FFFF0000"/>
        <rFont val="ＭＳ Ｐゴシック"/>
        <family val="3"/>
        <charset val="128"/>
        <scheme val="minor"/>
      </rPr>
      <t>黃金山荘（</t>
    </r>
    <r>
      <rPr>
        <sz val="11"/>
        <color rgb="FFFF0000"/>
        <rFont val="ＭＳ Ｐゴシック"/>
        <family val="3"/>
        <charset val="136"/>
        <scheme val="minor"/>
      </rPr>
      <t>住宿</t>
    </r>
    <r>
      <rPr>
        <sz val="11"/>
        <color rgb="FFFF0000"/>
        <rFont val="ＭＳ Ｐゴシック"/>
        <family val="3"/>
        <charset val="128"/>
        <scheme val="minor"/>
      </rPr>
      <t>）</t>
    </r>
    <phoneticPr fontId="3"/>
  </si>
  <si>
    <r>
      <t>　③</t>
    </r>
    <r>
      <rPr>
        <sz val="11"/>
        <color rgb="FFFF0000"/>
        <rFont val="ＭＳ Ｐゴシック"/>
        <family val="3"/>
        <charset val="128"/>
        <scheme val="minor"/>
      </rPr>
      <t>福</t>
    </r>
    <r>
      <rPr>
        <sz val="11"/>
        <color rgb="FFFF0000"/>
        <rFont val="ＭＳ Ｐゴシック"/>
        <family val="3"/>
        <charset val="136"/>
        <scheme val="minor"/>
      </rPr>
      <t>澤</t>
    </r>
    <r>
      <rPr>
        <sz val="11"/>
        <color rgb="FFFF0000"/>
        <rFont val="ＭＳ Ｐゴシック"/>
        <family val="3"/>
        <charset val="128"/>
        <scheme val="minor"/>
      </rPr>
      <t>諭吉記念館・寺町</t>
    </r>
    <r>
      <rPr>
        <sz val="11"/>
        <color rgb="FFFF0000"/>
        <rFont val="ＭＳ Ｐゴシック"/>
        <family val="3"/>
        <charset val="136"/>
        <scheme val="minor"/>
      </rPr>
      <t>散步</t>
    </r>
    <phoneticPr fontId="3"/>
  </si>
  <si>
    <r>
      <t>　④</t>
    </r>
    <r>
      <rPr>
        <sz val="11"/>
        <color rgb="FFFF0000"/>
        <rFont val="ＭＳ Ｐゴシック"/>
        <family val="3"/>
        <charset val="128"/>
        <scheme val="minor"/>
      </rPr>
      <t>筑紫亭(</t>
    </r>
    <r>
      <rPr>
        <sz val="11"/>
        <color rgb="FFFF0000"/>
        <rFont val="ＭＳ Ｐゴシック"/>
        <family val="3"/>
        <charset val="136"/>
        <scheme val="minor"/>
      </rPr>
      <t>用餐</t>
    </r>
    <r>
      <rPr>
        <sz val="11"/>
        <color rgb="FFFF0000"/>
        <rFont val="ＭＳ Ｐゴシック"/>
        <family val="3"/>
        <charset val="128"/>
        <scheme val="minor"/>
      </rPr>
      <t>)</t>
    </r>
    <phoneticPr fontId="3"/>
  </si>
  <si>
    <r>
      <t>+　</t>
    </r>
    <r>
      <rPr>
        <sz val="14"/>
        <rFont val="ＭＳ Ｐゴシック"/>
        <family val="3"/>
        <charset val="136"/>
        <scheme val="minor"/>
      </rPr>
      <t>住宿處</t>
    </r>
    <phoneticPr fontId="3"/>
  </si>
  <si>
    <r>
      <rPr>
        <sz val="11"/>
        <rFont val="ＭＳ Ｐゴシック"/>
        <family val="3"/>
        <charset val="136"/>
        <scheme val="minor"/>
      </rPr>
      <t>西元</t>
    </r>
    <r>
      <rPr>
        <sz val="11"/>
        <rFont val="ＭＳ Ｐゴシック"/>
        <family val="3"/>
        <charset val="128"/>
        <scheme val="minor"/>
      </rPr>
      <t>　　</t>
    </r>
    <r>
      <rPr>
        <sz val="11"/>
        <color rgb="FFFF0000"/>
        <rFont val="ＭＳ Ｐゴシック"/>
        <family val="3"/>
        <charset val="128"/>
        <scheme val="minor"/>
      </rPr>
      <t>　2021</t>
    </r>
    <r>
      <rPr>
        <sz val="11"/>
        <rFont val="ＭＳ Ｐゴシック"/>
        <family val="3"/>
        <charset val="128"/>
        <scheme val="minor"/>
      </rPr>
      <t>　年　　　　</t>
    </r>
    <r>
      <rPr>
        <sz val="11"/>
        <color rgb="FFFF0000"/>
        <rFont val="ＭＳ Ｐゴシック"/>
        <family val="3"/>
        <charset val="128"/>
        <scheme val="minor"/>
      </rPr>
      <t>４</t>
    </r>
    <r>
      <rPr>
        <sz val="11"/>
        <rFont val="ＭＳ Ｐゴシック"/>
        <family val="3"/>
        <charset val="128"/>
        <scheme val="minor"/>
      </rPr>
      <t>　月　　　</t>
    </r>
    <r>
      <rPr>
        <sz val="11"/>
        <color rgb="FFFF0000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3"/>
        <charset val="128"/>
        <scheme val="minor"/>
      </rPr>
      <t>　　日</t>
    </r>
    <rPh sb="10" eb="11">
      <t>ネン</t>
    </rPh>
    <rPh sb="17" eb="18">
      <t>ガツ</t>
    </rPh>
    <rPh sb="24" eb="25">
      <t>ニチ</t>
    </rPh>
    <phoneticPr fontId="2"/>
  </si>
  <si>
    <r>
      <t>△△△</t>
    </r>
    <r>
      <rPr>
        <sz val="12"/>
        <color rgb="FFFF0000"/>
        <rFont val="ＭＳ Ｐゴシック"/>
        <family val="3"/>
        <charset val="136"/>
        <scheme val="minor"/>
      </rPr>
      <t>公司</t>
    </r>
    <r>
      <rPr>
        <sz val="12"/>
        <color rgb="FFFF0000"/>
        <rFont val="ＭＳ Ｐゴシック"/>
        <family val="2"/>
        <charset val="128"/>
        <scheme val="minor"/>
      </rPr>
      <t>　</t>
    </r>
    <r>
      <rPr>
        <sz val="12"/>
        <color rgb="FFFF0000"/>
        <rFont val="ＭＳ Ｐゴシック"/>
        <family val="3"/>
        <charset val="136"/>
        <scheme val="minor"/>
      </rPr>
      <t>員工旅遊</t>
    </r>
    <r>
      <rPr>
        <sz val="12"/>
        <color rgb="FFFF0000"/>
        <rFont val="ＭＳ Ｐゴシック"/>
        <family val="2"/>
        <charset val="128"/>
        <scheme val="minor"/>
      </rPr>
      <t>　</t>
    </r>
    <phoneticPr fontId="2"/>
  </si>
  <si>
    <r>
      <t>△△△</t>
    </r>
    <r>
      <rPr>
        <sz val="11"/>
        <color rgb="FFFF0000"/>
        <rFont val="ＭＳ Ｐゴシック"/>
        <family val="3"/>
        <charset val="136"/>
        <scheme val="minor"/>
      </rPr>
      <t>市</t>
    </r>
    <r>
      <rPr>
        <sz val="11"/>
        <color rgb="FFFF0000"/>
        <rFont val="ＭＳ Ｐゴシック"/>
        <family val="3"/>
        <charset val="128"/>
        <scheme val="minor"/>
      </rPr>
      <t>△△△△</t>
    </r>
    <r>
      <rPr>
        <sz val="11"/>
        <color rgb="FFFF0000"/>
        <rFont val="ＭＳ Ｐゴシック"/>
        <family val="3"/>
        <charset val="136"/>
        <scheme val="minor"/>
      </rPr>
      <t>區</t>
    </r>
    <r>
      <rPr>
        <sz val="11"/>
        <color rgb="FFFF0000"/>
        <rFont val="ＭＳ Ｐゴシック"/>
        <family val="3"/>
        <charset val="128"/>
        <scheme val="minor"/>
      </rPr>
      <t>△△△△-△△-△△</t>
    </r>
    <phoneticPr fontId="2"/>
  </si>
  <si>
    <t>〒△△△-△△</t>
    <phoneticPr fontId="2"/>
  </si>
  <si>
    <t>分店・營業所</t>
    <phoneticPr fontId="3"/>
  </si>
  <si>
    <t>到訪處</t>
    <phoneticPr fontId="3"/>
  </si>
  <si>
    <t>△△△△△△旅行社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</si>
</sst>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36"/>
      <scheme val="minor"/>
    </font>
    <font>
      <sz val="11"/>
      <color theme="1"/>
      <name val="ＭＳ Ｐゴシック"/>
      <family val="3"/>
      <charset val="136"/>
      <scheme val="minor"/>
    </font>
    <font>
      <sz val="12"/>
      <color theme="1"/>
      <name val="ＭＳ Ｐゴシック"/>
      <family val="3"/>
      <charset val="136"/>
      <scheme val="minor"/>
    </font>
    <font>
      <sz val="11"/>
      <name val="ＭＳ Ｐゴシック"/>
      <family val="3"/>
      <charset val="136"/>
      <scheme val="minor"/>
    </font>
    <font>
      <sz val="9"/>
      <color theme="1"/>
      <name val="ＭＳ Ｐゴシック"/>
      <family val="3"/>
      <charset val="136"/>
      <scheme val="minor"/>
    </font>
    <font>
      <sz val="16"/>
      <color theme="1"/>
      <name val="ＭＳ Ｐゴシック"/>
      <family val="3"/>
      <charset val="136"/>
      <scheme val="minor"/>
    </font>
    <font>
      <sz val="9"/>
      <color indexed="8"/>
      <name val="ＭＳ Ｐゴシック"/>
      <family val="3"/>
      <charset val="136"/>
    </font>
    <font>
      <sz val="9"/>
      <name val="ＭＳ Ｐゴシック"/>
      <family val="3"/>
      <charset val="136"/>
      <scheme val="minor"/>
    </font>
    <font>
      <sz val="12"/>
      <name val="ＭＳ Ｐゴシック"/>
      <family val="3"/>
      <charset val="136"/>
      <scheme val="minor"/>
    </font>
    <font>
      <sz val="14"/>
      <name val="ＭＳ Ｐゴシック"/>
      <family val="3"/>
      <charset val="136"/>
      <scheme val="minor"/>
    </font>
    <font>
      <sz val="11"/>
      <color rgb="FFFF0000"/>
      <name val="ＭＳ Ｐゴシック"/>
      <family val="3"/>
      <charset val="136"/>
      <scheme val="minor"/>
    </font>
    <font>
      <sz val="12"/>
      <color rgb="FFFF0000"/>
      <name val="ＭＳ Ｐゴシック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7" fillId="2" borderId="23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15" fillId="2" borderId="23" xfId="0" applyNumberFormat="1" applyFont="1" applyFill="1" applyBorder="1" applyAlignment="1">
      <alignment horizontal="center" vertical="center"/>
    </xf>
    <xf numFmtId="49" fontId="15" fillId="2" borderId="2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16" fillId="0" borderId="22" xfId="1" applyFont="1" applyBorder="1" applyAlignment="1">
      <alignment vertical="center"/>
    </xf>
    <xf numFmtId="38" fontId="16" fillId="0" borderId="0" xfId="1" applyFont="1" applyBorder="1" applyAlignment="1">
      <alignment vertical="center" wrapText="1" justifyLastLine="1"/>
    </xf>
    <xf numFmtId="38" fontId="16" fillId="0" borderId="15" xfId="1" applyFont="1" applyBorder="1" applyAlignment="1">
      <alignment vertical="center" wrapText="1" justifyLastLine="1"/>
    </xf>
    <xf numFmtId="38" fontId="16" fillId="0" borderId="22" xfId="1" applyFont="1" applyBorder="1" applyAlignment="1">
      <alignment vertical="center" justifyLastLine="1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 wrapText="1"/>
    </xf>
    <xf numFmtId="38" fontId="16" fillId="0" borderId="0" xfId="1" applyFont="1" applyBorder="1" applyAlignment="1">
      <alignment vertical="center"/>
    </xf>
    <xf numFmtId="49" fontId="16" fillId="0" borderId="27" xfId="0" applyNumberFormat="1" applyFont="1" applyBorder="1" applyAlignment="1">
      <alignment horizontal="center" vertical="center" wrapText="1"/>
    </xf>
    <xf numFmtId="38" fontId="16" fillId="0" borderId="15" xfId="1" applyFont="1" applyBorder="1" applyAlignment="1">
      <alignment vertical="center"/>
    </xf>
    <xf numFmtId="49" fontId="16" fillId="0" borderId="13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  <xf numFmtId="0" fontId="19" fillId="2" borderId="32" xfId="0" applyNumberFormat="1" applyFont="1" applyFill="1" applyBorder="1" applyAlignment="1">
      <alignment horizontal="center" vertical="center"/>
    </xf>
    <xf numFmtId="49" fontId="19" fillId="2" borderId="20" xfId="0" applyNumberFormat="1" applyFont="1" applyFill="1" applyBorder="1" applyAlignment="1">
      <alignment horizontal="center" vertical="center"/>
    </xf>
    <xf numFmtId="0" fontId="19" fillId="2" borderId="33" xfId="0" applyNumberFormat="1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19" fillId="2" borderId="34" xfId="0" applyNumberFormat="1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32" xfId="0" applyNumberFormat="1" applyFont="1" applyFill="1" applyBorder="1" applyAlignment="1">
      <alignment horizontal="center" vertical="center"/>
    </xf>
    <xf numFmtId="0" fontId="22" fillId="2" borderId="33" xfId="0" applyNumberFormat="1" applyFont="1" applyFill="1" applyBorder="1" applyAlignment="1">
      <alignment horizontal="center" vertical="center"/>
    </xf>
    <xf numFmtId="38" fontId="22" fillId="0" borderId="22" xfId="1" applyFont="1" applyBorder="1" applyAlignment="1">
      <alignment vertical="center" justifyLastLine="1"/>
    </xf>
    <xf numFmtId="38" fontId="22" fillId="0" borderId="22" xfId="1" applyFont="1" applyBorder="1" applyAlignme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7" fillId="0" borderId="2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49" fontId="16" fillId="2" borderId="26" xfId="0" applyNumberFormat="1" applyFont="1" applyFill="1" applyBorder="1" applyAlignment="1">
      <alignment horizontal="center" vertical="center"/>
    </xf>
    <xf numFmtId="49" fontId="32" fillId="0" borderId="35" xfId="0" applyNumberFormat="1" applyFont="1" applyBorder="1" applyAlignment="1">
      <alignment horizontal="center" vertical="center" wrapText="1"/>
    </xf>
    <xf numFmtId="49" fontId="32" fillId="0" borderId="27" xfId="0" applyNumberFormat="1" applyFont="1" applyBorder="1" applyAlignment="1">
      <alignment horizontal="center" vertical="center" wrapText="1"/>
    </xf>
    <xf numFmtId="49" fontId="32" fillId="0" borderId="24" xfId="0" applyNumberFormat="1" applyFont="1" applyBorder="1" applyAlignment="1">
      <alignment horizontal="center" vertical="center" wrapText="1"/>
    </xf>
    <xf numFmtId="49" fontId="32" fillId="0" borderId="2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38" fontId="16" fillId="0" borderId="3" xfId="1" applyFont="1" applyBorder="1" applyAlignment="1">
      <alignment horizontal="center" vertical="center"/>
    </xf>
    <xf numFmtId="38" fontId="16" fillId="0" borderId="1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left" vertical="distributed" indent="1"/>
    </xf>
    <xf numFmtId="49" fontId="16" fillId="0" borderId="0" xfId="0" applyNumberFormat="1" applyFont="1" applyBorder="1" applyAlignment="1">
      <alignment horizontal="left" vertical="distributed" wrapText="1" indent="1"/>
    </xf>
    <xf numFmtId="49" fontId="16" fillId="0" borderId="15" xfId="0" applyNumberFormat="1" applyFont="1" applyBorder="1" applyAlignment="1">
      <alignment horizontal="left" vertical="distributed" wrapText="1" inden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center" vertical="center"/>
    </xf>
    <xf numFmtId="0" fontId="19" fillId="2" borderId="5" xfId="0" applyNumberFormat="1" applyFont="1" applyFill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2" borderId="9" xfId="0" applyNumberFormat="1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19" fillId="2" borderId="14" xfId="0" applyNumberFormat="1" applyFont="1" applyFill="1" applyBorder="1" applyAlignment="1">
      <alignment horizontal="center" vertical="center"/>
    </xf>
    <xf numFmtId="0" fontId="19" fillId="2" borderId="15" xfId="0" applyNumberFormat="1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20" fillId="2" borderId="21" xfId="0" applyNumberFormat="1" applyFont="1" applyFill="1" applyBorder="1" applyAlignment="1">
      <alignment horizontal="center" vertical="center"/>
    </xf>
    <xf numFmtId="0" fontId="19" fillId="2" borderId="22" xfId="0" applyNumberFormat="1" applyFont="1" applyFill="1" applyBorder="1" applyAlignment="1">
      <alignment horizontal="center" vertical="center"/>
    </xf>
    <xf numFmtId="0" fontId="20" fillId="2" borderId="22" xfId="0" applyNumberFormat="1" applyFont="1" applyFill="1" applyBorder="1" applyAlignment="1">
      <alignment horizontal="center" vertical="center"/>
    </xf>
    <xf numFmtId="0" fontId="19" fillId="2" borderId="20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9" fillId="2" borderId="18" xfId="0" applyNumberFormat="1" applyFont="1" applyFill="1" applyBorder="1" applyAlignment="1">
      <alignment horizontal="center" vertical="center"/>
    </xf>
    <xf numFmtId="0" fontId="19" fillId="2" borderId="19" xfId="0" applyNumberFormat="1" applyFont="1" applyFill="1" applyBorder="1" applyAlignment="1">
      <alignment horizontal="center" vertical="center"/>
    </xf>
    <xf numFmtId="0" fontId="19" fillId="2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7" fillId="2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2" borderId="5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49" fontId="31" fillId="0" borderId="30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38" fontId="22" fillId="0" borderId="3" xfId="1" applyFont="1" applyBorder="1" applyAlignment="1">
      <alignment horizontal="center" vertical="center"/>
    </xf>
    <xf numFmtId="38" fontId="22" fillId="0" borderId="1" xfId="1" applyFont="1" applyBorder="1" applyAlignment="1">
      <alignment horizontal="center" vertical="center"/>
    </xf>
    <xf numFmtId="49" fontId="22" fillId="2" borderId="1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0" fontId="22" fillId="2" borderId="5" xfId="0" applyNumberFormat="1" applyFont="1" applyFill="1" applyBorder="1" applyAlignment="1">
      <alignment horizontal="center" vertical="center"/>
    </xf>
    <xf numFmtId="0" fontId="22" fillId="2" borderId="7" xfId="0" applyNumberFormat="1" applyFont="1" applyFill="1" applyBorder="1" applyAlignment="1">
      <alignment horizontal="center" vertical="center"/>
    </xf>
    <xf numFmtId="0" fontId="22" fillId="2" borderId="9" xfId="0" applyNumberFormat="1" applyFont="1" applyFill="1" applyBorder="1" applyAlignment="1">
      <alignment horizontal="center" vertical="center"/>
    </xf>
    <xf numFmtId="0" fontId="20" fillId="2" borderId="14" xfId="0" applyNumberFormat="1" applyFont="1" applyFill="1" applyBorder="1" applyAlignment="1">
      <alignment horizontal="center" vertical="center"/>
    </xf>
    <xf numFmtId="0" fontId="20" fillId="2" borderId="15" xfId="0" applyNumberFormat="1" applyFont="1" applyFill="1" applyBorder="1" applyAlignment="1">
      <alignment horizontal="center" vertical="center"/>
    </xf>
    <xf numFmtId="20" fontId="21" fillId="2" borderId="21" xfId="0" applyNumberFormat="1" applyFont="1" applyFill="1" applyBorder="1" applyAlignment="1">
      <alignment horizontal="center" vertical="center"/>
    </xf>
    <xf numFmtId="0" fontId="21" fillId="2" borderId="22" xfId="0" applyNumberFormat="1" applyFont="1" applyFill="1" applyBorder="1" applyAlignment="1">
      <alignment horizontal="center" vertical="center"/>
    </xf>
    <xf numFmtId="20" fontId="21" fillId="2" borderId="22" xfId="0" applyNumberFormat="1" applyFont="1" applyFill="1" applyBorder="1" applyAlignment="1">
      <alignment horizontal="center" vertical="center"/>
    </xf>
    <xf numFmtId="0" fontId="21" fillId="2" borderId="20" xfId="0" applyNumberFormat="1" applyFont="1" applyFill="1" applyBorder="1" applyAlignment="1">
      <alignment horizontal="center" vertical="center"/>
    </xf>
    <xf numFmtId="20" fontId="21" fillId="2" borderId="18" xfId="0" applyNumberFormat="1" applyFont="1" applyFill="1" applyBorder="1" applyAlignment="1">
      <alignment horizontal="center" vertical="center"/>
    </xf>
    <xf numFmtId="0" fontId="21" fillId="2" borderId="19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8" fillId="2" borderId="1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20" fontId="21" fillId="2" borderId="19" xfId="0" applyNumberFormat="1" applyFont="1" applyFill="1" applyBorder="1" applyAlignment="1">
      <alignment horizontal="center" vertical="center"/>
    </xf>
    <xf numFmtId="0" fontId="21" fillId="2" borderId="17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3</xdr:row>
      <xdr:rowOff>330713</xdr:rowOff>
    </xdr:from>
    <xdr:ext cx="2066925" cy="107898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80975" y="1292738"/>
          <a:ext cx="2066925" cy="107898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zh-TW" altLang="en-US" sz="3400" b="1">
              <a:solidFill>
                <a:srgbClr val="FF0000"/>
              </a:solidFill>
              <a:latin typeface="HGｺﾞｼｯｸE" pitchFamily="49" charset="-128"/>
              <a:ea typeface="HGｺﾞｼｯｸE" pitchFamily="49" charset="-128"/>
            </a:rPr>
            <a:t>填寫範</a:t>
          </a:r>
          <a:r>
            <a:rPr kumimoji="1" lang="ja-JP" altLang="en-US" sz="3400" b="1">
              <a:solidFill>
                <a:srgbClr val="FF0000"/>
              </a:solidFill>
              <a:latin typeface="HGｺﾞｼｯｸE" pitchFamily="49" charset="-128"/>
              <a:ea typeface="HGｺﾞｼｯｸE" pitchFamily="49" charset="-128"/>
            </a:rPr>
            <a:t>例</a:t>
          </a:r>
        </a:p>
      </xdr:txBody>
    </xdr:sp>
    <xdr:clientData/>
  </xdr:oneCellAnchor>
  <xdr:twoCellAnchor>
    <xdr:from>
      <xdr:col>5</xdr:col>
      <xdr:colOff>638175</xdr:colOff>
      <xdr:row>17</xdr:row>
      <xdr:rowOff>228600</xdr:rowOff>
    </xdr:from>
    <xdr:to>
      <xdr:col>11</xdr:col>
      <xdr:colOff>295275</xdr:colOff>
      <xdr:row>19</xdr:row>
      <xdr:rowOff>390525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448050" y="6210300"/>
          <a:ext cx="3257550" cy="1000125"/>
        </a:xfrm>
        <a:prstGeom prst="wedgeRoundRectCallout">
          <a:avLst>
            <a:gd name="adj1" fmla="val -81059"/>
            <a:gd name="adj2" fmla="val -1696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zh-TW" altLang="en-US" sz="1100"/>
            <a:t>請依照各舉行預定日填寫人數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zh-TW" altLang="en-US" sz="1100"/>
            <a:t>國內、海外旅行者皆以</a:t>
          </a:r>
          <a:r>
            <a:rPr kumimoji="1" lang="en-US" altLang="zh-TW" sz="1100"/>
            <a:t>10</a:t>
          </a:r>
          <a:r>
            <a:rPr kumimoji="1" lang="zh-TW" altLang="en-US" sz="1100"/>
            <a:t>名以上為給予對象。</a:t>
          </a:r>
          <a:r>
            <a:rPr kumimoji="1" lang="ja-JP" altLang="en-US" sz="1100"/>
            <a:t> 　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zh-TW" altLang="en-US" sz="1100" b="1">
              <a:solidFill>
                <a:srgbClr val="FF0000"/>
              </a:solidFill>
            </a:rPr>
            <a:t>不包括司機及隨車人員</a:t>
          </a:r>
          <a:r>
            <a:rPr kumimoji="1" lang="ja-JP" altLang="en-US" sz="1100">
              <a:solidFill>
                <a:srgbClr val="FF0000"/>
              </a:solidFill>
            </a:rPr>
            <a:t>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57150</xdr:colOff>
      <xdr:row>22</xdr:row>
      <xdr:rowOff>400050</xdr:rowOff>
    </xdr:from>
    <xdr:to>
      <xdr:col>12</xdr:col>
      <xdr:colOff>752474</xdr:colOff>
      <xdr:row>26</xdr:row>
      <xdr:rowOff>409575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47750" y="8477250"/>
          <a:ext cx="7277099" cy="1685925"/>
        </a:xfrm>
        <a:prstGeom prst="wedgeRoundRectCallout">
          <a:avLst>
            <a:gd name="adj1" fmla="val -19356"/>
            <a:gd name="adj2" fmla="val 47999"/>
            <a:gd name="adj3" fmla="val 16667"/>
          </a:avLst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133350</xdr:colOff>
      <xdr:row>24</xdr:row>
      <xdr:rowOff>371475</xdr:rowOff>
    </xdr:from>
    <xdr:to>
      <xdr:col>9</xdr:col>
      <xdr:colOff>761999</xdr:colOff>
      <xdr:row>29</xdr:row>
      <xdr:rowOff>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66775" y="9286875"/>
          <a:ext cx="5276849" cy="1476375"/>
        </a:xfrm>
        <a:prstGeom prst="wedgeRoundRectCallout">
          <a:avLst>
            <a:gd name="adj1" fmla="val 38607"/>
            <a:gd name="adj2" fmla="val -8536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zh-TW" altLang="en-US" sz="1100">
              <a:solidFill>
                <a:srgbClr val="FF0000"/>
              </a:solidFill>
            </a:rPr>
            <a:t>觀</a:t>
          </a:r>
          <a:r>
            <a:rPr kumimoji="1" lang="ja-JP" altLang="en-US" sz="1100">
              <a:solidFill>
                <a:srgbClr val="FF0000"/>
              </a:solidFill>
            </a:rPr>
            <a:t>光</a:t>
          </a:r>
          <a:r>
            <a:rPr kumimoji="1" lang="zh-TW" altLang="en-US" sz="1100">
              <a:solidFill>
                <a:srgbClr val="FF0000"/>
              </a:solidFill>
            </a:rPr>
            <a:t>景點</a:t>
          </a:r>
          <a:r>
            <a:rPr kumimoji="1" lang="ja-JP" altLang="en-US" sz="1100">
              <a:solidFill>
                <a:srgbClr val="FF0000"/>
              </a:solidFill>
            </a:rPr>
            <a:t>２</a:t>
          </a:r>
          <a:r>
            <a:rPr kumimoji="1" lang="zh-TW" altLang="en-US" sz="1100">
              <a:solidFill>
                <a:srgbClr val="FF0000"/>
              </a:solidFill>
            </a:rPr>
            <a:t>處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zh-TW" altLang="en-US" sz="1100">
              <a:solidFill>
                <a:srgbClr val="FF0000"/>
              </a:solidFill>
            </a:rPr>
            <a:t>住宿處 </a:t>
          </a:r>
          <a:r>
            <a:rPr kumimoji="1" lang="en-US" altLang="zh-TW" sz="1100">
              <a:solidFill>
                <a:sysClr val="windowText" lastClr="000000"/>
              </a:solidFill>
            </a:rPr>
            <a:t>1</a:t>
          </a:r>
          <a:r>
            <a:rPr kumimoji="1" lang="zh-TW" altLang="en-US" sz="1100">
              <a:solidFill>
                <a:sysClr val="windowText" lastClr="000000"/>
              </a:solidFill>
            </a:rPr>
            <a:t>名補助 </a:t>
          </a:r>
          <a:r>
            <a:rPr kumimoji="1" lang="ja-JP" altLang="en-US" sz="1100" b="1">
              <a:solidFill>
                <a:sysClr val="windowText" lastClr="000000"/>
              </a:solidFill>
            </a:rPr>
            <a:t>３，０００</a:t>
          </a:r>
          <a:r>
            <a:rPr kumimoji="1" lang="zh-TW" altLang="en-US" sz="1100" b="0">
              <a:solidFill>
                <a:sysClr val="windowText" lastClr="000000"/>
              </a:solidFill>
            </a:rPr>
            <a:t>日圓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zh-TW" altLang="en-US" sz="1100">
              <a:solidFill>
                <a:srgbClr val="FF0000"/>
              </a:solidFill>
            </a:rPr>
            <a:t>觀</a:t>
          </a:r>
          <a:r>
            <a:rPr kumimoji="1" lang="ja-JP" altLang="en-US" sz="1100">
              <a:solidFill>
                <a:srgbClr val="FF0000"/>
              </a:solidFill>
            </a:rPr>
            <a:t>光</a:t>
          </a:r>
          <a:r>
            <a:rPr kumimoji="1" lang="zh-TW" altLang="en-US" sz="1100">
              <a:solidFill>
                <a:srgbClr val="FF0000"/>
              </a:solidFill>
            </a:rPr>
            <a:t>景點</a:t>
          </a:r>
          <a:r>
            <a:rPr kumimoji="1" lang="ja-JP" altLang="en-US" sz="1100">
              <a:solidFill>
                <a:srgbClr val="FF0000"/>
              </a:solidFill>
            </a:rPr>
            <a:t>２</a:t>
          </a:r>
          <a:r>
            <a:rPr kumimoji="1" lang="zh-TW" altLang="en-US" sz="1100">
              <a:solidFill>
                <a:srgbClr val="FF0000"/>
              </a:solidFill>
            </a:rPr>
            <a:t>處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zh-TW" altLang="en-US" sz="1100">
              <a:solidFill>
                <a:srgbClr val="FF0000"/>
              </a:solidFill>
            </a:rPr>
            <a:t>用餐處</a:t>
          </a:r>
          <a:r>
            <a:rPr kumimoji="1" lang="zh-TW" altLang="en-US" sz="1100">
              <a:solidFill>
                <a:sysClr val="windowText" lastClr="000000"/>
              </a:solidFill>
            </a:rPr>
            <a:t> </a:t>
          </a:r>
          <a:r>
            <a:rPr kumimoji="1" lang="en-US" altLang="zh-TW" sz="1100">
              <a:solidFill>
                <a:sysClr val="windowText" lastClr="000000"/>
              </a:solidFill>
            </a:rPr>
            <a:t>1</a:t>
          </a:r>
          <a:r>
            <a:rPr kumimoji="1" lang="zh-TW" altLang="en-US" sz="1100">
              <a:solidFill>
                <a:sysClr val="windowText" lastClr="000000"/>
              </a:solidFill>
            </a:rPr>
            <a:t>名補助 </a:t>
          </a:r>
          <a:r>
            <a:rPr kumimoji="1" lang="ja-JP" altLang="en-US" sz="1100" b="1">
              <a:solidFill>
                <a:sysClr val="windowText" lastClr="000000"/>
              </a:solidFill>
            </a:rPr>
            <a:t>１、０００</a:t>
          </a:r>
          <a:r>
            <a:rPr kumimoji="1" lang="zh-TW" altLang="en-US" sz="1100" b="0">
              <a:solidFill>
                <a:sysClr val="windowText" lastClr="000000"/>
              </a:solidFill>
            </a:rPr>
            <a:t>日圓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</a:t>
          </a:r>
          <a:r>
            <a:rPr kumimoji="1" lang="zh-TW" altLang="en-US" sz="1100">
              <a:solidFill>
                <a:srgbClr val="FF0000"/>
              </a:solidFill>
            </a:rPr>
            <a:t>觀</a:t>
          </a:r>
          <a:r>
            <a:rPr kumimoji="1" lang="ja-JP" altLang="en-US" sz="1100">
              <a:solidFill>
                <a:srgbClr val="FF0000"/>
              </a:solidFill>
            </a:rPr>
            <a:t>光</a:t>
          </a:r>
          <a:r>
            <a:rPr kumimoji="1" lang="zh-TW" altLang="en-US" sz="1100">
              <a:solidFill>
                <a:srgbClr val="FF0000"/>
              </a:solidFill>
            </a:rPr>
            <a:t>景點</a:t>
          </a:r>
          <a:r>
            <a:rPr kumimoji="1" lang="ja-JP" altLang="en-US" sz="1100">
              <a:solidFill>
                <a:srgbClr val="FF0000"/>
              </a:solidFill>
            </a:rPr>
            <a:t>２</a:t>
          </a:r>
          <a:r>
            <a:rPr kumimoji="1" lang="zh-TW" altLang="en-US" sz="1100">
              <a:solidFill>
                <a:srgbClr val="FF0000"/>
              </a:solidFill>
            </a:rPr>
            <a:t>處</a:t>
          </a:r>
          <a:r>
            <a:rPr kumimoji="1" lang="en-US" altLang="ja-JP" sz="1100">
              <a:solidFill>
                <a:srgbClr val="FF0000"/>
              </a:solidFill>
            </a:rPr>
            <a:t>+</a:t>
          </a:r>
          <a:r>
            <a:rPr kumimoji="1" lang="zh-TW" altLang="en-US" sz="1100">
              <a:solidFill>
                <a:srgbClr val="FF0000"/>
              </a:solidFill>
            </a:rPr>
            <a:t>自行車租借</a:t>
          </a:r>
          <a:r>
            <a:rPr kumimoji="1" lang="zh-TW" altLang="en-US" sz="1100">
              <a:solidFill>
                <a:sysClr val="windowText" lastClr="000000"/>
              </a:solidFill>
            </a:rPr>
            <a:t> </a:t>
          </a:r>
          <a:r>
            <a:rPr kumimoji="1" lang="en-US" altLang="zh-TW" sz="1100">
              <a:solidFill>
                <a:sysClr val="windowText" lastClr="000000"/>
              </a:solidFill>
            </a:rPr>
            <a:t>1</a:t>
          </a:r>
          <a:r>
            <a:rPr kumimoji="1" lang="zh-TW" altLang="en-US" sz="1100">
              <a:solidFill>
                <a:sysClr val="windowText" lastClr="000000"/>
              </a:solidFill>
            </a:rPr>
            <a:t>名補助 </a:t>
          </a:r>
          <a:r>
            <a:rPr kumimoji="1" lang="ja-JP" altLang="en-US" sz="1100" b="1">
              <a:solidFill>
                <a:sysClr val="windowText" lastClr="000000"/>
              </a:solidFill>
            </a:rPr>
            <a:t>１，００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０</a:t>
          </a:r>
          <a:r>
            <a:rPr kumimoji="1" lang="zh-TW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日圓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次旅行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上限１５</a:t>
          </a:r>
          <a:r>
            <a:rPr kumimoji="1" lang="zh-TW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萬日圓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zoomScaleNormal="100" workbookViewId="0">
      <selection activeCell="A27" sqref="A27:B27"/>
    </sheetView>
  </sheetViews>
  <sheetFormatPr defaultRowHeight="22.5" customHeight="1" x14ac:dyDescent="0.15"/>
  <cols>
    <col min="1" max="1" width="9.625" customWidth="1"/>
    <col min="2" max="2" width="3.375" customWidth="1"/>
    <col min="3" max="4" width="10.25" customWidth="1"/>
    <col min="5" max="5" width="3.375" bestFit="1" customWidth="1"/>
    <col min="6" max="7" width="10.125" customWidth="1"/>
    <col min="8" max="8" width="3.375" bestFit="1" customWidth="1"/>
    <col min="9" max="10" width="10.125" customWidth="1"/>
    <col min="11" max="11" width="3.375" bestFit="1" customWidth="1"/>
    <col min="12" max="12" width="15.25" bestFit="1" customWidth="1"/>
    <col min="13" max="13" width="10.125" customWidth="1"/>
  </cols>
  <sheetData>
    <row r="1" spans="1:13" ht="23.25" customHeight="1" x14ac:dyDescent="0.15">
      <c r="A1" s="1" t="s">
        <v>29</v>
      </c>
      <c r="F1" s="23"/>
      <c r="G1" s="23"/>
      <c r="H1" s="3"/>
      <c r="I1" s="153" t="s">
        <v>30</v>
      </c>
      <c r="J1" s="153"/>
      <c r="K1" s="153"/>
      <c r="L1" s="153"/>
      <c r="M1" s="23"/>
    </row>
    <row r="2" spans="1:13" ht="26.25" customHeight="1" x14ac:dyDescent="0.15">
      <c r="A2" t="s">
        <v>0</v>
      </c>
    </row>
    <row r="3" spans="1:13" ht="26.25" customHeight="1" x14ac:dyDescent="0.15">
      <c r="A3" s="2" t="s">
        <v>27</v>
      </c>
      <c r="F3" s="10" t="s">
        <v>6</v>
      </c>
      <c r="G3" s="154"/>
      <c r="H3" s="154"/>
      <c r="I3" s="154"/>
      <c r="J3" s="154"/>
      <c r="K3" s="154"/>
      <c r="L3" s="154"/>
      <c r="M3" s="154"/>
    </row>
    <row r="4" spans="1:13" ht="26.25" customHeight="1" x14ac:dyDescent="0.15">
      <c r="F4" s="11" t="s">
        <v>5</v>
      </c>
      <c r="G4" s="154"/>
      <c r="H4" s="154"/>
      <c r="I4" s="154"/>
      <c r="J4" s="154"/>
      <c r="K4" s="154"/>
      <c r="L4" s="154"/>
      <c r="M4" s="154"/>
    </row>
    <row r="5" spans="1:13" ht="26.25" customHeight="1" x14ac:dyDescent="0.15">
      <c r="F5" s="11" t="s">
        <v>4</v>
      </c>
      <c r="G5" s="155" t="s">
        <v>26</v>
      </c>
      <c r="H5" s="155"/>
      <c r="I5" s="155"/>
      <c r="J5" s="155"/>
      <c r="K5" s="155"/>
      <c r="L5" s="155"/>
      <c r="M5" s="155"/>
    </row>
    <row r="6" spans="1:13" ht="26.25" customHeight="1" x14ac:dyDescent="0.15">
      <c r="F6" s="11"/>
      <c r="G6" s="144"/>
      <c r="H6" s="144"/>
      <c r="I6" s="144"/>
      <c r="J6" s="144"/>
      <c r="K6" s="144"/>
      <c r="L6" s="144"/>
      <c r="M6" s="144"/>
    </row>
    <row r="7" spans="1:13" ht="26.25" customHeight="1" x14ac:dyDescent="0.15">
      <c r="F7" s="11" t="s">
        <v>3</v>
      </c>
      <c r="G7" s="144"/>
      <c r="H7" s="144"/>
      <c r="I7" s="144"/>
      <c r="J7" s="144"/>
      <c r="K7" s="144"/>
      <c r="L7" s="144"/>
      <c r="M7" s="144"/>
    </row>
    <row r="8" spans="1:13" ht="26.25" customHeight="1" x14ac:dyDescent="0.15">
      <c r="F8" s="11" t="s">
        <v>2</v>
      </c>
      <c r="G8" s="144"/>
      <c r="H8" s="144"/>
      <c r="I8" s="144"/>
      <c r="J8" s="144"/>
      <c r="K8" s="144"/>
      <c r="L8" s="144"/>
      <c r="M8" s="144"/>
    </row>
    <row r="9" spans="1:13" ht="26.25" customHeight="1" x14ac:dyDescent="0.15">
      <c r="F9" s="11" t="s">
        <v>7</v>
      </c>
      <c r="G9" s="144"/>
      <c r="H9" s="144"/>
      <c r="I9" s="144"/>
      <c r="J9" s="144"/>
      <c r="K9" s="144"/>
      <c r="L9" s="144"/>
      <c r="M9" s="144"/>
    </row>
    <row r="10" spans="1:13" ht="26.25" customHeight="1" x14ac:dyDescent="0.15">
      <c r="F10" s="11" t="s">
        <v>1</v>
      </c>
      <c r="G10" s="144"/>
      <c r="H10" s="144"/>
      <c r="I10" s="144"/>
      <c r="J10" s="144"/>
      <c r="K10" s="144"/>
      <c r="L10" s="144"/>
      <c r="M10" s="144"/>
    </row>
    <row r="11" spans="1:13" ht="33" customHeight="1" x14ac:dyDescent="0.15">
      <c r="A11" s="145" t="s">
        <v>28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33" customHeight="1" x14ac:dyDescent="0.15">
      <c r="A12" s="133" t="s">
        <v>8</v>
      </c>
      <c r="B12" s="146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9"/>
    </row>
    <row r="13" spans="1:13" ht="13.5" x14ac:dyDescent="0.15">
      <c r="A13" s="107" t="s">
        <v>51</v>
      </c>
      <c r="B13" s="125"/>
      <c r="C13" s="130" t="s">
        <v>19</v>
      </c>
      <c r="D13" s="131"/>
      <c r="E13" s="131"/>
      <c r="F13" s="132"/>
      <c r="G13" s="133" t="s">
        <v>13</v>
      </c>
      <c r="H13" s="131"/>
      <c r="I13" s="131"/>
      <c r="J13" s="131"/>
      <c r="K13" s="131"/>
      <c r="L13" s="131"/>
      <c r="M13" s="132"/>
    </row>
    <row r="14" spans="1:13" ht="33" customHeight="1" x14ac:dyDescent="0.15">
      <c r="A14" s="126"/>
      <c r="B14" s="127"/>
      <c r="C14" s="134" t="s">
        <v>18</v>
      </c>
      <c r="D14" s="135"/>
      <c r="E14" s="135"/>
      <c r="F14" s="136"/>
      <c r="G14" s="137" t="s">
        <v>31</v>
      </c>
      <c r="H14" s="138"/>
      <c r="I14" s="4" t="s">
        <v>11</v>
      </c>
      <c r="J14" s="139" t="s">
        <v>31</v>
      </c>
      <c r="K14" s="140"/>
      <c r="L14" s="47"/>
      <c r="M14" s="44" t="s">
        <v>10</v>
      </c>
    </row>
    <row r="15" spans="1:13" ht="33" customHeight="1" x14ac:dyDescent="0.15">
      <c r="A15" s="126"/>
      <c r="B15" s="127"/>
      <c r="C15" s="141" t="s">
        <v>17</v>
      </c>
      <c r="D15" s="142"/>
      <c r="E15" s="142"/>
      <c r="F15" s="143"/>
      <c r="G15" s="150" t="s">
        <v>31</v>
      </c>
      <c r="H15" s="151"/>
      <c r="I15" s="5" t="s">
        <v>11</v>
      </c>
      <c r="J15" s="151" t="s">
        <v>31</v>
      </c>
      <c r="K15" s="152"/>
      <c r="L15" s="50"/>
      <c r="M15" s="45" t="s">
        <v>10</v>
      </c>
    </row>
    <row r="16" spans="1:13" ht="33" customHeight="1" x14ac:dyDescent="0.15">
      <c r="A16" s="126"/>
      <c r="B16" s="127"/>
      <c r="C16" s="141" t="s">
        <v>12</v>
      </c>
      <c r="D16" s="142"/>
      <c r="E16" s="142"/>
      <c r="F16" s="143"/>
      <c r="G16" s="150" t="s">
        <v>31</v>
      </c>
      <c r="H16" s="151"/>
      <c r="I16" s="5" t="s">
        <v>11</v>
      </c>
      <c r="J16" s="151" t="s">
        <v>31</v>
      </c>
      <c r="K16" s="152"/>
      <c r="L16" s="50"/>
      <c r="M16" s="45" t="s">
        <v>10</v>
      </c>
    </row>
    <row r="17" spans="1:13" ht="33" customHeight="1" x14ac:dyDescent="0.15">
      <c r="A17" s="126"/>
      <c r="B17" s="127"/>
      <c r="C17" s="141" t="s">
        <v>16</v>
      </c>
      <c r="D17" s="142"/>
      <c r="E17" s="142"/>
      <c r="F17" s="143"/>
      <c r="G17" s="150" t="s">
        <v>31</v>
      </c>
      <c r="H17" s="151"/>
      <c r="I17" s="5" t="s">
        <v>11</v>
      </c>
      <c r="J17" s="151" t="s">
        <v>31</v>
      </c>
      <c r="K17" s="152"/>
      <c r="L17" s="50"/>
      <c r="M17" s="45" t="s">
        <v>10</v>
      </c>
    </row>
    <row r="18" spans="1:13" ht="33" customHeight="1" x14ac:dyDescent="0.15">
      <c r="A18" s="128"/>
      <c r="B18" s="129"/>
      <c r="C18" s="119" t="s">
        <v>15</v>
      </c>
      <c r="D18" s="120"/>
      <c r="E18" s="120"/>
      <c r="F18" s="121"/>
      <c r="G18" s="122" t="s">
        <v>31</v>
      </c>
      <c r="H18" s="123"/>
      <c r="I18" s="6" t="s">
        <v>11</v>
      </c>
      <c r="J18" s="123" t="s">
        <v>31</v>
      </c>
      <c r="K18" s="124"/>
      <c r="L18" s="51"/>
      <c r="M18" s="46" t="s">
        <v>10</v>
      </c>
    </row>
    <row r="19" spans="1:13" ht="33" customHeight="1" x14ac:dyDescent="0.15">
      <c r="A19" s="107" t="s">
        <v>50</v>
      </c>
      <c r="B19" s="108"/>
      <c r="C19" s="17" t="s">
        <v>21</v>
      </c>
      <c r="D19" s="38"/>
      <c r="E19" s="39" t="s">
        <v>20</v>
      </c>
      <c r="F19" s="18" t="s">
        <v>21</v>
      </c>
      <c r="G19" s="38"/>
      <c r="H19" s="39" t="s">
        <v>20</v>
      </c>
      <c r="I19" s="18" t="s">
        <v>21</v>
      </c>
      <c r="J19" s="38"/>
      <c r="K19" s="39" t="s">
        <v>20</v>
      </c>
      <c r="L19" s="111" t="s">
        <v>23</v>
      </c>
      <c r="M19" s="112"/>
    </row>
    <row r="20" spans="1:13" ht="33" customHeight="1" x14ac:dyDescent="0.15">
      <c r="A20" s="109"/>
      <c r="B20" s="110"/>
      <c r="C20" s="19" t="s">
        <v>21</v>
      </c>
      <c r="D20" s="40"/>
      <c r="E20" s="41" t="s">
        <v>20</v>
      </c>
      <c r="F20" s="20" t="s">
        <v>21</v>
      </c>
      <c r="G20" s="40"/>
      <c r="H20" s="41" t="s">
        <v>20</v>
      </c>
      <c r="I20" s="20" t="s">
        <v>21</v>
      </c>
      <c r="J20" s="40"/>
      <c r="K20" s="41" t="s">
        <v>20</v>
      </c>
      <c r="L20" s="113"/>
      <c r="M20" s="116" t="s">
        <v>33</v>
      </c>
    </row>
    <row r="21" spans="1:13" ht="33" customHeight="1" x14ac:dyDescent="0.15">
      <c r="A21" s="109"/>
      <c r="B21" s="110"/>
      <c r="C21" s="19" t="s">
        <v>21</v>
      </c>
      <c r="D21" s="40"/>
      <c r="E21" s="41" t="s">
        <v>20</v>
      </c>
      <c r="F21" s="20" t="s">
        <v>21</v>
      </c>
      <c r="G21" s="40"/>
      <c r="H21" s="41" t="s">
        <v>20</v>
      </c>
      <c r="I21" s="20" t="s">
        <v>21</v>
      </c>
      <c r="J21" s="40"/>
      <c r="K21" s="41" t="s">
        <v>20</v>
      </c>
      <c r="L21" s="114"/>
      <c r="M21" s="117"/>
    </row>
    <row r="22" spans="1:13" ht="33" customHeight="1" x14ac:dyDescent="0.15">
      <c r="A22" s="109"/>
      <c r="B22" s="110"/>
      <c r="C22" s="19" t="s">
        <v>21</v>
      </c>
      <c r="D22" s="42"/>
      <c r="E22" s="43" t="s">
        <v>20</v>
      </c>
      <c r="F22" s="20" t="s">
        <v>21</v>
      </c>
      <c r="G22" s="42"/>
      <c r="H22" s="43" t="s">
        <v>20</v>
      </c>
      <c r="I22" s="20" t="s">
        <v>21</v>
      </c>
      <c r="J22" s="42"/>
      <c r="K22" s="43" t="s">
        <v>20</v>
      </c>
      <c r="L22" s="115"/>
      <c r="M22" s="118"/>
    </row>
    <row r="23" spans="1:13" ht="33" customHeight="1" x14ac:dyDescent="0.15">
      <c r="A23" s="93" t="s">
        <v>47</v>
      </c>
      <c r="B23" s="94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37" t="s">
        <v>34</v>
      </c>
    </row>
    <row r="24" spans="1:13" ht="33" customHeight="1" x14ac:dyDescent="0.15">
      <c r="A24" s="97" t="s">
        <v>48</v>
      </c>
      <c r="B24" s="98"/>
      <c r="C24" s="101" t="s">
        <v>41</v>
      </c>
      <c r="D24" s="104" t="s">
        <v>38</v>
      </c>
      <c r="E24" s="104"/>
      <c r="F24" s="104"/>
      <c r="G24" s="24">
        <v>3000</v>
      </c>
      <c r="H24" s="15" t="s">
        <v>36</v>
      </c>
      <c r="I24" s="27"/>
      <c r="J24" s="28" t="s">
        <v>33</v>
      </c>
      <c r="K24" s="8" t="s">
        <v>37</v>
      </c>
      <c r="L24" s="24"/>
      <c r="M24" s="31" t="s">
        <v>35</v>
      </c>
    </row>
    <row r="25" spans="1:13" ht="33" customHeight="1" x14ac:dyDescent="0.15">
      <c r="A25" s="99"/>
      <c r="B25" s="100"/>
      <c r="C25" s="102"/>
      <c r="D25" s="105" t="s">
        <v>39</v>
      </c>
      <c r="E25" s="105"/>
      <c r="F25" s="105"/>
      <c r="G25" s="25">
        <v>1000</v>
      </c>
      <c r="H25" s="14" t="s">
        <v>36</v>
      </c>
      <c r="I25" s="25"/>
      <c r="J25" s="29" t="s">
        <v>33</v>
      </c>
      <c r="K25" s="13" t="s">
        <v>37</v>
      </c>
      <c r="L25" s="32"/>
      <c r="M25" s="33" t="s">
        <v>35</v>
      </c>
    </row>
    <row r="26" spans="1:13" ht="33" customHeight="1" x14ac:dyDescent="0.15">
      <c r="A26" s="99"/>
      <c r="B26" s="100"/>
      <c r="C26" s="103"/>
      <c r="D26" s="106" t="s">
        <v>40</v>
      </c>
      <c r="E26" s="106"/>
      <c r="F26" s="106"/>
      <c r="G26" s="26">
        <v>1000</v>
      </c>
      <c r="H26" s="16" t="s">
        <v>36</v>
      </c>
      <c r="I26" s="26"/>
      <c r="J26" s="30" t="s">
        <v>33</v>
      </c>
      <c r="K26" s="9" t="s">
        <v>37</v>
      </c>
      <c r="L26" s="34"/>
      <c r="M26" s="35" t="s">
        <v>35</v>
      </c>
    </row>
    <row r="27" spans="1:13" ht="33" customHeight="1" x14ac:dyDescent="0.15">
      <c r="A27" s="88" t="s">
        <v>53</v>
      </c>
      <c r="B27" s="89"/>
      <c r="C27" s="90" t="s">
        <v>23</v>
      </c>
      <c r="D27" s="91"/>
      <c r="E27" s="91"/>
      <c r="F27" s="91"/>
      <c r="G27" s="92"/>
      <c r="H27" s="68"/>
      <c r="I27" s="69"/>
      <c r="J27" s="69"/>
      <c r="K27" s="69"/>
      <c r="L27" s="69"/>
      <c r="M27" s="36" t="s">
        <v>35</v>
      </c>
    </row>
    <row r="28" spans="1:13" ht="23.25" customHeight="1" x14ac:dyDescent="0.15">
      <c r="A28" s="3"/>
      <c r="H28" s="70" t="s">
        <v>25</v>
      </c>
      <c r="I28" s="71"/>
      <c r="J28" s="71"/>
      <c r="K28" s="72"/>
      <c r="L28" s="73"/>
      <c r="M28" s="74"/>
    </row>
    <row r="29" spans="1:13" ht="23.25" customHeight="1" x14ac:dyDescent="0.15">
      <c r="A29" s="67"/>
      <c r="B29" s="67"/>
      <c r="C29" s="67"/>
      <c r="D29" s="67"/>
      <c r="E29" s="67"/>
      <c r="F29" s="67"/>
      <c r="G29" s="67"/>
      <c r="H29" s="79"/>
      <c r="I29" s="80"/>
      <c r="J29" s="80"/>
      <c r="K29" s="81"/>
      <c r="L29" s="75"/>
      <c r="M29" s="76"/>
    </row>
    <row r="30" spans="1:13" ht="23.25" customHeight="1" x14ac:dyDescent="0.15">
      <c r="A30" s="67" t="s">
        <v>9</v>
      </c>
      <c r="B30" s="67"/>
      <c r="C30" s="67"/>
      <c r="D30" s="67"/>
      <c r="E30" s="67"/>
      <c r="F30" s="67"/>
      <c r="G30" s="67"/>
      <c r="H30" s="82"/>
      <c r="I30" s="83"/>
      <c r="J30" s="83"/>
      <c r="K30" s="84"/>
      <c r="L30" s="75"/>
      <c r="M30" s="76"/>
    </row>
    <row r="31" spans="1:13" ht="23.25" customHeight="1" x14ac:dyDescent="0.15">
      <c r="A31" s="67" t="s">
        <v>49</v>
      </c>
      <c r="B31" s="67"/>
      <c r="C31" s="67"/>
      <c r="D31" s="67"/>
      <c r="E31" s="67"/>
      <c r="F31" s="67"/>
      <c r="G31" s="67"/>
      <c r="H31" s="85"/>
      <c r="I31" s="86"/>
      <c r="J31" s="86"/>
      <c r="K31" s="87"/>
      <c r="L31" s="77"/>
      <c r="M31" s="78"/>
    </row>
    <row r="32" spans="1:13" ht="23.25" customHeight="1" x14ac:dyDescent="0.15">
      <c r="A32" s="67" t="s">
        <v>42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3" ht="23.25" customHeight="1" x14ac:dyDescent="0.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3" ht="23.25" customHeight="1" x14ac:dyDescent="0.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</sheetData>
  <mergeCells count="53">
    <mergeCell ref="G7:M7"/>
    <mergeCell ref="I1:L1"/>
    <mergeCell ref="G3:M3"/>
    <mergeCell ref="G4:M4"/>
    <mergeCell ref="G5:M5"/>
    <mergeCell ref="G6:M6"/>
    <mergeCell ref="J15:K15"/>
    <mergeCell ref="C16:F16"/>
    <mergeCell ref="G16:H16"/>
    <mergeCell ref="J16:K16"/>
    <mergeCell ref="G17:H17"/>
    <mergeCell ref="J17:K17"/>
    <mergeCell ref="G8:M8"/>
    <mergeCell ref="G9:M9"/>
    <mergeCell ref="G10:M10"/>
    <mergeCell ref="A11:M11"/>
    <mergeCell ref="A12:B12"/>
    <mergeCell ref="C12:M12"/>
    <mergeCell ref="A19:B22"/>
    <mergeCell ref="L19:M19"/>
    <mergeCell ref="L20:L22"/>
    <mergeCell ref="M20:M2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C17:F17"/>
    <mergeCell ref="G15:H15"/>
    <mergeCell ref="A23:B23"/>
    <mergeCell ref="C23:L23"/>
    <mergeCell ref="A24:B26"/>
    <mergeCell ref="C24:C26"/>
    <mergeCell ref="D24:F24"/>
    <mergeCell ref="D25:F25"/>
    <mergeCell ref="D26:F26"/>
    <mergeCell ref="A32:M32"/>
    <mergeCell ref="A33:M33"/>
    <mergeCell ref="A34:M34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topLeftCell="A16" zoomScaleNormal="100" workbookViewId="0">
      <selection activeCell="N7" sqref="N7"/>
    </sheetView>
  </sheetViews>
  <sheetFormatPr defaultRowHeight="22.5" customHeight="1" x14ac:dyDescent="0.15"/>
  <cols>
    <col min="1" max="1" width="9.625" customWidth="1"/>
    <col min="2" max="2" width="5.5" customWidth="1"/>
    <col min="3" max="4" width="10.25" customWidth="1"/>
    <col min="5" max="5" width="3.375" bestFit="1" customWidth="1"/>
    <col min="6" max="7" width="10.125" customWidth="1"/>
    <col min="8" max="8" width="3.375" bestFit="1" customWidth="1"/>
    <col min="9" max="10" width="10.125" customWidth="1"/>
    <col min="11" max="11" width="3.375" bestFit="1" customWidth="1"/>
    <col min="12" max="12" width="15.25" bestFit="1" customWidth="1"/>
    <col min="13" max="13" width="10.125" customWidth="1"/>
  </cols>
  <sheetData>
    <row r="1" spans="1:13" ht="23.25" customHeight="1" x14ac:dyDescent="0.15">
      <c r="A1" s="1" t="s">
        <v>54</v>
      </c>
      <c r="F1" s="7"/>
      <c r="G1" s="7"/>
      <c r="H1" s="3"/>
      <c r="I1" s="157" t="s">
        <v>57</v>
      </c>
      <c r="J1" s="153"/>
      <c r="K1" s="153"/>
      <c r="L1" s="153"/>
      <c r="M1" s="7"/>
    </row>
    <row r="2" spans="1:13" ht="26.25" customHeight="1" x14ac:dyDescent="0.15">
      <c r="A2" s="58" t="s">
        <v>55</v>
      </c>
    </row>
    <row r="3" spans="1:13" ht="26.25" customHeight="1" x14ac:dyDescent="0.15">
      <c r="A3" s="59" t="s">
        <v>56</v>
      </c>
      <c r="F3" s="60" t="s">
        <v>58</v>
      </c>
      <c r="G3" s="154"/>
      <c r="H3" s="154"/>
      <c r="I3" s="154"/>
      <c r="J3" s="154"/>
      <c r="K3" s="154"/>
      <c r="L3" s="154"/>
      <c r="M3" s="154"/>
    </row>
    <row r="4" spans="1:13" ht="26.25" customHeight="1" x14ac:dyDescent="0.15">
      <c r="F4" s="61" t="s">
        <v>89</v>
      </c>
      <c r="G4" s="154"/>
      <c r="H4" s="154"/>
      <c r="I4" s="154"/>
      <c r="J4" s="154"/>
      <c r="K4" s="154"/>
      <c r="L4" s="154"/>
      <c r="M4" s="154"/>
    </row>
    <row r="5" spans="1:13" ht="26.25" customHeight="1" x14ac:dyDescent="0.15">
      <c r="F5" s="61" t="s">
        <v>59</v>
      </c>
      <c r="G5" s="155" t="s">
        <v>26</v>
      </c>
      <c r="H5" s="155"/>
      <c r="I5" s="155"/>
      <c r="J5" s="155"/>
      <c r="K5" s="155"/>
      <c r="L5" s="155"/>
      <c r="M5" s="155"/>
    </row>
    <row r="6" spans="1:13" ht="26.25" customHeight="1" x14ac:dyDescent="0.15">
      <c r="F6" s="11"/>
      <c r="G6" s="144"/>
      <c r="H6" s="144"/>
      <c r="I6" s="144"/>
      <c r="J6" s="144"/>
      <c r="K6" s="144"/>
      <c r="L6" s="144"/>
      <c r="M6" s="144"/>
    </row>
    <row r="7" spans="1:13" ht="26.25" customHeight="1" x14ac:dyDescent="0.15">
      <c r="F7" s="61" t="s">
        <v>60</v>
      </c>
      <c r="G7" s="144"/>
      <c r="H7" s="144"/>
      <c r="I7" s="144"/>
      <c r="J7" s="144"/>
      <c r="K7" s="144"/>
      <c r="L7" s="144"/>
      <c r="M7" s="144"/>
    </row>
    <row r="8" spans="1:13" ht="26.25" customHeight="1" x14ac:dyDescent="0.15">
      <c r="F8" s="11" t="s">
        <v>2</v>
      </c>
      <c r="G8" s="144"/>
      <c r="H8" s="144"/>
      <c r="I8" s="144"/>
      <c r="J8" s="144"/>
      <c r="K8" s="144"/>
      <c r="L8" s="144"/>
      <c r="M8" s="144"/>
    </row>
    <row r="9" spans="1:13" ht="26.25" customHeight="1" x14ac:dyDescent="0.15">
      <c r="F9" s="11" t="s">
        <v>7</v>
      </c>
      <c r="G9" s="144"/>
      <c r="H9" s="144"/>
      <c r="I9" s="144"/>
      <c r="J9" s="144"/>
      <c r="K9" s="144"/>
      <c r="L9" s="144"/>
      <c r="M9" s="144"/>
    </row>
    <row r="10" spans="1:13" ht="26.25" customHeight="1" x14ac:dyDescent="0.15">
      <c r="F10" s="11" t="s">
        <v>1</v>
      </c>
      <c r="G10" s="144"/>
      <c r="H10" s="144"/>
      <c r="I10" s="144"/>
      <c r="J10" s="144"/>
      <c r="K10" s="144"/>
      <c r="L10" s="144"/>
      <c r="M10" s="144"/>
    </row>
    <row r="11" spans="1:13" ht="33" customHeight="1" x14ac:dyDescent="0.15">
      <c r="A11" s="145" t="s">
        <v>61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33" customHeight="1" x14ac:dyDescent="0.15">
      <c r="A12" s="156" t="s">
        <v>62</v>
      </c>
      <c r="B12" s="146"/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9"/>
    </row>
    <row r="13" spans="1:13" ht="13.5" customHeight="1" x14ac:dyDescent="0.15">
      <c r="A13" s="158" t="s">
        <v>65</v>
      </c>
      <c r="B13" s="125"/>
      <c r="C13" s="161" t="s">
        <v>63</v>
      </c>
      <c r="D13" s="131"/>
      <c r="E13" s="131"/>
      <c r="F13" s="132"/>
      <c r="G13" s="156" t="s">
        <v>64</v>
      </c>
      <c r="H13" s="131"/>
      <c r="I13" s="131"/>
      <c r="J13" s="131"/>
      <c r="K13" s="131"/>
      <c r="L13" s="131"/>
      <c r="M13" s="132"/>
    </row>
    <row r="14" spans="1:13" ht="33" customHeight="1" x14ac:dyDescent="0.15">
      <c r="A14" s="126"/>
      <c r="B14" s="127"/>
      <c r="C14" s="134" t="s">
        <v>18</v>
      </c>
      <c r="D14" s="135"/>
      <c r="E14" s="135"/>
      <c r="F14" s="136"/>
      <c r="G14" s="137" t="s">
        <v>31</v>
      </c>
      <c r="H14" s="138"/>
      <c r="I14" s="4" t="s">
        <v>14</v>
      </c>
      <c r="J14" s="139" t="s">
        <v>32</v>
      </c>
      <c r="K14" s="140"/>
      <c r="L14" s="47"/>
      <c r="M14" s="44" t="s">
        <v>10</v>
      </c>
    </row>
    <row r="15" spans="1:13" ht="33" customHeight="1" x14ac:dyDescent="0.15">
      <c r="A15" s="126"/>
      <c r="B15" s="127"/>
      <c r="C15" s="141" t="s">
        <v>17</v>
      </c>
      <c r="D15" s="142"/>
      <c r="E15" s="142"/>
      <c r="F15" s="143"/>
      <c r="G15" s="150" t="s">
        <v>31</v>
      </c>
      <c r="H15" s="151"/>
      <c r="I15" s="5" t="s">
        <v>11</v>
      </c>
      <c r="J15" s="151" t="s">
        <v>32</v>
      </c>
      <c r="K15" s="152"/>
      <c r="L15" s="48"/>
      <c r="M15" s="45" t="s">
        <v>10</v>
      </c>
    </row>
    <row r="16" spans="1:13" ht="33" customHeight="1" x14ac:dyDescent="0.15">
      <c r="A16" s="126"/>
      <c r="B16" s="127"/>
      <c r="C16" s="141" t="s">
        <v>12</v>
      </c>
      <c r="D16" s="142"/>
      <c r="E16" s="142"/>
      <c r="F16" s="143"/>
      <c r="G16" s="150" t="s">
        <v>31</v>
      </c>
      <c r="H16" s="151"/>
      <c r="I16" s="5" t="s">
        <v>11</v>
      </c>
      <c r="J16" s="151" t="s">
        <v>32</v>
      </c>
      <c r="K16" s="152"/>
      <c r="L16" s="48"/>
      <c r="M16" s="45" t="s">
        <v>10</v>
      </c>
    </row>
    <row r="17" spans="1:13" ht="33" customHeight="1" x14ac:dyDescent="0.15">
      <c r="A17" s="126"/>
      <c r="B17" s="127"/>
      <c r="C17" s="141" t="s">
        <v>16</v>
      </c>
      <c r="D17" s="142"/>
      <c r="E17" s="142"/>
      <c r="F17" s="143"/>
      <c r="G17" s="150" t="s">
        <v>31</v>
      </c>
      <c r="H17" s="151"/>
      <c r="I17" s="5" t="s">
        <v>11</v>
      </c>
      <c r="J17" s="151" t="s">
        <v>32</v>
      </c>
      <c r="K17" s="152"/>
      <c r="L17" s="48"/>
      <c r="M17" s="45" t="s">
        <v>10</v>
      </c>
    </row>
    <row r="18" spans="1:13" ht="33" customHeight="1" x14ac:dyDescent="0.15">
      <c r="A18" s="128"/>
      <c r="B18" s="129"/>
      <c r="C18" s="119" t="s">
        <v>15</v>
      </c>
      <c r="D18" s="120"/>
      <c r="E18" s="120"/>
      <c r="F18" s="121"/>
      <c r="G18" s="122" t="s">
        <v>31</v>
      </c>
      <c r="H18" s="123"/>
      <c r="I18" s="6" t="s">
        <v>14</v>
      </c>
      <c r="J18" s="123" t="s">
        <v>32</v>
      </c>
      <c r="K18" s="124"/>
      <c r="L18" s="49"/>
      <c r="M18" s="46" t="s">
        <v>10</v>
      </c>
    </row>
    <row r="19" spans="1:13" ht="33" customHeight="1" x14ac:dyDescent="0.15">
      <c r="A19" s="158" t="s">
        <v>77</v>
      </c>
      <c r="B19" s="108"/>
      <c r="C19" s="17" t="s">
        <v>24</v>
      </c>
      <c r="D19" s="38"/>
      <c r="E19" s="39" t="s">
        <v>20</v>
      </c>
      <c r="F19" s="18" t="s">
        <v>22</v>
      </c>
      <c r="G19" s="38"/>
      <c r="H19" s="39" t="s">
        <v>20</v>
      </c>
      <c r="I19" s="18" t="s">
        <v>21</v>
      </c>
      <c r="J19" s="38"/>
      <c r="K19" s="39" t="s">
        <v>20</v>
      </c>
      <c r="L19" s="111" t="s">
        <v>23</v>
      </c>
      <c r="M19" s="112"/>
    </row>
    <row r="20" spans="1:13" ht="33" customHeight="1" x14ac:dyDescent="0.15">
      <c r="A20" s="109"/>
      <c r="B20" s="110"/>
      <c r="C20" s="19" t="s">
        <v>21</v>
      </c>
      <c r="D20" s="40"/>
      <c r="E20" s="41" t="s">
        <v>20</v>
      </c>
      <c r="F20" s="20" t="s">
        <v>22</v>
      </c>
      <c r="G20" s="40"/>
      <c r="H20" s="41" t="s">
        <v>20</v>
      </c>
      <c r="I20" s="20" t="s">
        <v>22</v>
      </c>
      <c r="J20" s="40"/>
      <c r="K20" s="41" t="s">
        <v>20</v>
      </c>
      <c r="L20" s="113">
        <f>SUM(D19:D22,G19:G22,J19:J22)</f>
        <v>0</v>
      </c>
      <c r="M20" s="116" t="s">
        <v>33</v>
      </c>
    </row>
    <row r="21" spans="1:13" ht="33" customHeight="1" x14ac:dyDescent="0.15">
      <c r="A21" s="109"/>
      <c r="B21" s="110"/>
      <c r="C21" s="19" t="s">
        <v>22</v>
      </c>
      <c r="D21" s="40"/>
      <c r="E21" s="41" t="s">
        <v>20</v>
      </c>
      <c r="F21" s="20" t="s">
        <v>22</v>
      </c>
      <c r="G21" s="40"/>
      <c r="H21" s="41" t="s">
        <v>20</v>
      </c>
      <c r="I21" s="20" t="s">
        <v>22</v>
      </c>
      <c r="J21" s="40"/>
      <c r="K21" s="41" t="s">
        <v>20</v>
      </c>
      <c r="L21" s="114"/>
      <c r="M21" s="117"/>
    </row>
    <row r="22" spans="1:13" ht="33" customHeight="1" x14ac:dyDescent="0.15">
      <c r="A22" s="109"/>
      <c r="B22" s="110"/>
      <c r="C22" s="19" t="s">
        <v>22</v>
      </c>
      <c r="D22" s="42"/>
      <c r="E22" s="43" t="s">
        <v>20</v>
      </c>
      <c r="F22" s="20" t="s">
        <v>22</v>
      </c>
      <c r="G22" s="42"/>
      <c r="H22" s="43" t="s">
        <v>20</v>
      </c>
      <c r="I22" s="20" t="s">
        <v>22</v>
      </c>
      <c r="J22" s="42"/>
      <c r="K22" s="43" t="s">
        <v>20</v>
      </c>
      <c r="L22" s="115"/>
      <c r="M22" s="118"/>
    </row>
    <row r="23" spans="1:13" ht="33" customHeight="1" x14ac:dyDescent="0.15">
      <c r="A23" s="159" t="s">
        <v>76</v>
      </c>
      <c r="B23" s="94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62"/>
    </row>
    <row r="24" spans="1:13" ht="33" customHeight="1" x14ac:dyDescent="0.15">
      <c r="A24" s="160" t="s">
        <v>66</v>
      </c>
      <c r="B24" s="98"/>
      <c r="C24" s="162" t="s">
        <v>68</v>
      </c>
      <c r="D24" s="104" t="s">
        <v>84</v>
      </c>
      <c r="E24" s="104"/>
      <c r="F24" s="104"/>
      <c r="G24" s="24">
        <v>3000</v>
      </c>
      <c r="H24" s="15" t="s">
        <v>36</v>
      </c>
      <c r="I24" s="27"/>
      <c r="J24" s="28" t="s">
        <v>33</v>
      </c>
      <c r="K24" s="8" t="s">
        <v>37</v>
      </c>
      <c r="L24" s="24">
        <f>G24*I24</f>
        <v>0</v>
      </c>
      <c r="M24" s="66" t="s">
        <v>70</v>
      </c>
    </row>
    <row r="25" spans="1:13" ht="33" customHeight="1" x14ac:dyDescent="0.15">
      <c r="A25" s="99"/>
      <c r="B25" s="100"/>
      <c r="C25" s="102"/>
      <c r="D25" s="105" t="s">
        <v>67</v>
      </c>
      <c r="E25" s="105"/>
      <c r="F25" s="105"/>
      <c r="G25" s="25">
        <v>1000</v>
      </c>
      <c r="H25" s="14" t="s">
        <v>36</v>
      </c>
      <c r="I25" s="25"/>
      <c r="J25" s="29" t="s">
        <v>33</v>
      </c>
      <c r="K25" s="13" t="s">
        <v>37</v>
      </c>
      <c r="L25" s="32">
        <f>G25*I25</f>
        <v>0</v>
      </c>
      <c r="M25" s="64" t="s">
        <v>70</v>
      </c>
    </row>
    <row r="26" spans="1:13" ht="33" customHeight="1" x14ac:dyDescent="0.15">
      <c r="A26" s="99"/>
      <c r="B26" s="100"/>
      <c r="C26" s="103"/>
      <c r="D26" s="106" t="s">
        <v>69</v>
      </c>
      <c r="E26" s="106"/>
      <c r="F26" s="106"/>
      <c r="G26" s="26">
        <v>1000</v>
      </c>
      <c r="H26" s="16" t="s">
        <v>36</v>
      </c>
      <c r="I26" s="26"/>
      <c r="J26" s="30" t="s">
        <v>33</v>
      </c>
      <c r="K26" s="9" t="s">
        <v>37</v>
      </c>
      <c r="L26" s="34">
        <f>G26*I26</f>
        <v>0</v>
      </c>
      <c r="M26" s="65" t="s">
        <v>70</v>
      </c>
    </row>
    <row r="27" spans="1:13" ht="33" customHeight="1" x14ac:dyDescent="0.15">
      <c r="A27" s="163" t="s">
        <v>71</v>
      </c>
      <c r="B27" s="89"/>
      <c r="C27" s="90" t="s">
        <v>23</v>
      </c>
      <c r="D27" s="91"/>
      <c r="E27" s="91"/>
      <c r="F27" s="91"/>
      <c r="G27" s="92"/>
      <c r="H27" s="68">
        <f>SUM(L24:L26)</f>
        <v>0</v>
      </c>
      <c r="I27" s="69"/>
      <c r="J27" s="69"/>
      <c r="K27" s="69"/>
      <c r="L27" s="69"/>
      <c r="M27" s="63" t="s">
        <v>70</v>
      </c>
    </row>
    <row r="28" spans="1:13" ht="23.25" customHeight="1" x14ac:dyDescent="0.15">
      <c r="A28" s="3"/>
      <c r="H28" s="70" t="s">
        <v>72</v>
      </c>
      <c r="I28" s="71"/>
      <c r="J28" s="71"/>
      <c r="K28" s="72"/>
      <c r="L28" s="73"/>
      <c r="M28" s="74"/>
    </row>
    <row r="29" spans="1:13" ht="23.25" customHeight="1" x14ac:dyDescent="0.15">
      <c r="A29" s="67"/>
      <c r="B29" s="67"/>
      <c r="C29" s="67"/>
      <c r="D29" s="67"/>
      <c r="E29" s="67"/>
      <c r="F29" s="67"/>
      <c r="G29" s="67"/>
      <c r="H29" s="79"/>
      <c r="I29" s="80"/>
      <c r="J29" s="80"/>
      <c r="K29" s="81"/>
      <c r="L29" s="75"/>
      <c r="M29" s="76"/>
    </row>
    <row r="30" spans="1:13" ht="23.25" customHeight="1" x14ac:dyDescent="0.15">
      <c r="A30" s="67" t="s">
        <v>73</v>
      </c>
      <c r="B30" s="67"/>
      <c r="C30" s="67"/>
      <c r="D30" s="67"/>
      <c r="E30" s="67"/>
      <c r="F30" s="67"/>
      <c r="G30" s="67"/>
      <c r="H30" s="82"/>
      <c r="I30" s="83"/>
      <c r="J30" s="83"/>
      <c r="K30" s="84"/>
      <c r="L30" s="75"/>
      <c r="M30" s="76"/>
    </row>
    <row r="31" spans="1:13" ht="23.25" customHeight="1" x14ac:dyDescent="0.15">
      <c r="A31" s="67" t="s">
        <v>74</v>
      </c>
      <c r="B31" s="67"/>
      <c r="C31" s="67"/>
      <c r="D31" s="67"/>
      <c r="E31" s="67"/>
      <c r="F31" s="67"/>
      <c r="G31" s="67"/>
      <c r="H31" s="85"/>
      <c r="I31" s="86"/>
      <c r="J31" s="86"/>
      <c r="K31" s="87"/>
      <c r="L31" s="77"/>
      <c r="M31" s="78"/>
    </row>
    <row r="32" spans="1:13" ht="23.25" customHeight="1" x14ac:dyDescent="0.15">
      <c r="A32" s="67" t="s">
        <v>75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3" ht="23.25" customHeight="1" x14ac:dyDescent="0.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3" ht="23.25" customHeight="1" x14ac:dyDescent="0.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</sheetData>
  <mergeCells count="53">
    <mergeCell ref="A33:M33"/>
    <mergeCell ref="A34:M34"/>
    <mergeCell ref="A27:B27"/>
    <mergeCell ref="H29:K31"/>
    <mergeCell ref="A31:G31"/>
    <mergeCell ref="A30:G30"/>
    <mergeCell ref="C27:G27"/>
    <mergeCell ref="G18:H18"/>
    <mergeCell ref="J14:K14"/>
    <mergeCell ref="J15:K15"/>
    <mergeCell ref="J16:K16"/>
    <mergeCell ref="A32:M32"/>
    <mergeCell ref="C24:C26"/>
    <mergeCell ref="D24:F24"/>
    <mergeCell ref="D25:F25"/>
    <mergeCell ref="D26:F26"/>
    <mergeCell ref="L28:M31"/>
    <mergeCell ref="L20:L22"/>
    <mergeCell ref="M20:M22"/>
    <mergeCell ref="H27:L27"/>
    <mergeCell ref="C23:L23"/>
    <mergeCell ref="H28:K28"/>
    <mergeCell ref="A29:G29"/>
    <mergeCell ref="I1:L1"/>
    <mergeCell ref="A19:B22"/>
    <mergeCell ref="A23:B23"/>
    <mergeCell ref="A24:B26"/>
    <mergeCell ref="C12:M12"/>
    <mergeCell ref="C14:F14"/>
    <mergeCell ref="L19:M19"/>
    <mergeCell ref="C13:F13"/>
    <mergeCell ref="J18:K18"/>
    <mergeCell ref="C15:F15"/>
    <mergeCell ref="C16:F16"/>
    <mergeCell ref="C17:F17"/>
    <mergeCell ref="C18:F18"/>
    <mergeCell ref="A12:B12"/>
    <mergeCell ref="A13:B18"/>
    <mergeCell ref="A11:M11"/>
    <mergeCell ref="J17:K17"/>
    <mergeCell ref="G13:M13"/>
    <mergeCell ref="G3:M3"/>
    <mergeCell ref="G4:M4"/>
    <mergeCell ref="G5:M5"/>
    <mergeCell ref="G6:M6"/>
    <mergeCell ref="G7:M7"/>
    <mergeCell ref="G8:M8"/>
    <mergeCell ref="G9:M9"/>
    <mergeCell ref="G10:M10"/>
    <mergeCell ref="G14:H14"/>
    <mergeCell ref="G15:H15"/>
    <mergeCell ref="G16:H16"/>
    <mergeCell ref="G17:H1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M34"/>
  <sheetViews>
    <sheetView tabSelected="1" zoomScaleNormal="100" workbookViewId="0">
      <selection activeCell="G3" sqref="G3:M3"/>
    </sheetView>
  </sheetViews>
  <sheetFormatPr defaultRowHeight="22.5" customHeight="1" x14ac:dyDescent="0.15"/>
  <cols>
    <col min="1" max="1" width="9.625" customWidth="1"/>
    <col min="2" max="2" width="3.375" customWidth="1"/>
    <col min="3" max="4" width="10.25" customWidth="1"/>
    <col min="5" max="5" width="3.375" bestFit="1" customWidth="1"/>
    <col min="6" max="7" width="10.125" customWidth="1"/>
    <col min="8" max="8" width="3.375" bestFit="1" customWidth="1"/>
    <col min="9" max="10" width="10.125" customWidth="1"/>
    <col min="11" max="11" width="3.375" bestFit="1" customWidth="1"/>
    <col min="12" max="12" width="15.25" bestFit="1" customWidth="1"/>
    <col min="13" max="13" width="10.125" customWidth="1"/>
  </cols>
  <sheetData>
    <row r="1" spans="1:13" ht="23.25" customHeight="1" x14ac:dyDescent="0.15">
      <c r="A1" s="1" t="s">
        <v>54</v>
      </c>
      <c r="F1" s="12"/>
      <c r="G1" s="12"/>
      <c r="H1" s="3"/>
      <c r="I1" s="157" t="s">
        <v>85</v>
      </c>
      <c r="J1" s="153"/>
      <c r="K1" s="153"/>
      <c r="L1" s="153"/>
      <c r="M1" s="12"/>
    </row>
    <row r="2" spans="1:13" ht="26.25" customHeight="1" x14ac:dyDescent="0.15">
      <c r="A2" s="58" t="s">
        <v>55</v>
      </c>
    </row>
    <row r="3" spans="1:13" ht="26.25" customHeight="1" x14ac:dyDescent="0.15">
      <c r="A3" s="59" t="s">
        <v>56</v>
      </c>
      <c r="F3" s="60" t="s">
        <v>58</v>
      </c>
      <c r="G3" s="185" t="s">
        <v>91</v>
      </c>
      <c r="H3" s="185"/>
      <c r="I3" s="185"/>
      <c r="J3" s="185"/>
      <c r="K3" s="185"/>
      <c r="L3" s="185"/>
      <c r="M3" s="185"/>
    </row>
    <row r="4" spans="1:13" ht="26.25" customHeight="1" x14ac:dyDescent="0.15">
      <c r="F4" s="61" t="s">
        <v>89</v>
      </c>
      <c r="G4" s="179" t="s">
        <v>78</v>
      </c>
      <c r="H4" s="179"/>
      <c r="I4" s="179"/>
      <c r="J4" s="179"/>
      <c r="K4" s="179"/>
      <c r="L4" s="179"/>
      <c r="M4" s="179"/>
    </row>
    <row r="5" spans="1:13" ht="26.25" customHeight="1" x14ac:dyDescent="0.15">
      <c r="F5" s="61" t="s">
        <v>59</v>
      </c>
      <c r="G5" s="179" t="s">
        <v>88</v>
      </c>
      <c r="H5" s="179"/>
      <c r="I5" s="179"/>
      <c r="J5" s="179"/>
      <c r="K5" s="179"/>
      <c r="L5" s="179"/>
      <c r="M5" s="179"/>
    </row>
    <row r="6" spans="1:13" ht="26.25" customHeight="1" x14ac:dyDescent="0.15">
      <c r="F6" s="11"/>
      <c r="G6" s="179" t="s">
        <v>87</v>
      </c>
      <c r="H6" s="179"/>
      <c r="I6" s="179"/>
      <c r="J6" s="179"/>
      <c r="K6" s="179"/>
      <c r="L6" s="179"/>
      <c r="M6" s="179"/>
    </row>
    <row r="7" spans="1:13" ht="26.25" customHeight="1" x14ac:dyDescent="0.15">
      <c r="F7" s="61" t="s">
        <v>60</v>
      </c>
      <c r="G7" s="179" t="s">
        <v>79</v>
      </c>
      <c r="H7" s="179"/>
      <c r="I7" s="179"/>
      <c r="J7" s="179"/>
      <c r="K7" s="179"/>
      <c r="L7" s="179"/>
      <c r="M7" s="179"/>
    </row>
    <row r="8" spans="1:13" ht="26.25" customHeight="1" x14ac:dyDescent="0.15">
      <c r="F8" s="11" t="s">
        <v>2</v>
      </c>
      <c r="G8" s="179" t="s">
        <v>80</v>
      </c>
      <c r="H8" s="179"/>
      <c r="I8" s="179"/>
      <c r="J8" s="179"/>
      <c r="K8" s="179"/>
      <c r="L8" s="179"/>
      <c r="M8" s="179"/>
    </row>
    <row r="9" spans="1:13" ht="26.25" customHeight="1" x14ac:dyDescent="0.15">
      <c r="F9" s="11" t="s">
        <v>7</v>
      </c>
      <c r="G9" s="179" t="s">
        <v>80</v>
      </c>
      <c r="H9" s="179"/>
      <c r="I9" s="179"/>
      <c r="J9" s="179"/>
      <c r="K9" s="179"/>
      <c r="L9" s="179"/>
      <c r="M9" s="179"/>
    </row>
    <row r="10" spans="1:13" ht="26.25" customHeight="1" x14ac:dyDescent="0.15">
      <c r="F10" s="11" t="s">
        <v>1</v>
      </c>
      <c r="G10" s="179" t="s">
        <v>43</v>
      </c>
      <c r="H10" s="179"/>
      <c r="I10" s="179"/>
      <c r="J10" s="179"/>
      <c r="K10" s="179"/>
      <c r="L10" s="179"/>
      <c r="M10" s="179"/>
    </row>
    <row r="11" spans="1:13" ht="33" customHeight="1" x14ac:dyDescent="0.15">
      <c r="A11" s="145" t="s">
        <v>61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3" ht="33" customHeight="1" x14ac:dyDescent="0.15">
      <c r="A12" s="156" t="s">
        <v>62</v>
      </c>
      <c r="B12" s="146"/>
      <c r="C12" s="180" t="s">
        <v>86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2"/>
    </row>
    <row r="13" spans="1:13" ht="13.5" customHeight="1" x14ac:dyDescent="0.15">
      <c r="A13" s="158" t="s">
        <v>65</v>
      </c>
      <c r="B13" s="125"/>
      <c r="C13" s="161" t="s">
        <v>90</v>
      </c>
      <c r="D13" s="131"/>
      <c r="E13" s="131"/>
      <c r="F13" s="132"/>
      <c r="G13" s="156" t="s">
        <v>64</v>
      </c>
      <c r="H13" s="131"/>
      <c r="I13" s="131"/>
      <c r="J13" s="131"/>
      <c r="K13" s="131"/>
      <c r="L13" s="131"/>
      <c r="M13" s="132"/>
    </row>
    <row r="14" spans="1:13" ht="33" customHeight="1" x14ac:dyDescent="0.15">
      <c r="A14" s="126"/>
      <c r="B14" s="127"/>
      <c r="C14" s="134" t="s">
        <v>81</v>
      </c>
      <c r="D14" s="135"/>
      <c r="E14" s="135"/>
      <c r="F14" s="136"/>
      <c r="G14" s="173">
        <v>0.70833333333333337</v>
      </c>
      <c r="H14" s="174"/>
      <c r="I14" s="4" t="s">
        <v>14</v>
      </c>
      <c r="J14" s="175">
        <v>0.41666666666666669</v>
      </c>
      <c r="K14" s="176"/>
      <c r="L14" s="52">
        <v>1020</v>
      </c>
      <c r="M14" s="44" t="s">
        <v>10</v>
      </c>
    </row>
    <row r="15" spans="1:13" ht="33" customHeight="1" x14ac:dyDescent="0.15">
      <c r="A15" s="126"/>
      <c r="B15" s="127"/>
      <c r="C15" s="141" t="s">
        <v>44</v>
      </c>
      <c r="D15" s="142"/>
      <c r="E15" s="142"/>
      <c r="F15" s="143"/>
      <c r="G15" s="177">
        <v>0.43055555555555558</v>
      </c>
      <c r="H15" s="178"/>
      <c r="I15" s="5" t="s">
        <v>11</v>
      </c>
      <c r="J15" s="183">
        <v>0.4513888888888889</v>
      </c>
      <c r="K15" s="184"/>
      <c r="L15" s="53">
        <v>30</v>
      </c>
      <c r="M15" s="45" t="s">
        <v>10</v>
      </c>
    </row>
    <row r="16" spans="1:13" ht="33" customHeight="1" x14ac:dyDescent="0.15">
      <c r="A16" s="126"/>
      <c r="B16" s="127"/>
      <c r="C16" s="141" t="s">
        <v>82</v>
      </c>
      <c r="D16" s="142"/>
      <c r="E16" s="142"/>
      <c r="F16" s="143"/>
      <c r="G16" s="177">
        <v>0.45833333333333331</v>
      </c>
      <c r="H16" s="178"/>
      <c r="I16" s="5" t="s">
        <v>11</v>
      </c>
      <c r="J16" s="183">
        <v>0.49305555555555558</v>
      </c>
      <c r="K16" s="184"/>
      <c r="L16" s="53">
        <v>50</v>
      </c>
      <c r="M16" s="45" t="s">
        <v>10</v>
      </c>
    </row>
    <row r="17" spans="1:13" ht="33" customHeight="1" x14ac:dyDescent="0.15">
      <c r="A17" s="126"/>
      <c r="B17" s="127"/>
      <c r="C17" s="141" t="s">
        <v>83</v>
      </c>
      <c r="D17" s="142"/>
      <c r="E17" s="142"/>
      <c r="F17" s="143"/>
      <c r="G17" s="177">
        <v>0.5</v>
      </c>
      <c r="H17" s="178"/>
      <c r="I17" s="5" t="s">
        <v>11</v>
      </c>
      <c r="J17" s="183">
        <v>0.5625</v>
      </c>
      <c r="K17" s="184"/>
      <c r="L17" s="53">
        <v>90</v>
      </c>
      <c r="M17" s="45" t="s">
        <v>10</v>
      </c>
    </row>
    <row r="18" spans="1:13" ht="33" customHeight="1" x14ac:dyDescent="0.15">
      <c r="A18" s="128"/>
      <c r="B18" s="129"/>
      <c r="C18" s="119" t="s">
        <v>15</v>
      </c>
      <c r="D18" s="120"/>
      <c r="E18" s="120"/>
      <c r="F18" s="121"/>
      <c r="G18" s="171" t="s">
        <v>31</v>
      </c>
      <c r="H18" s="123"/>
      <c r="I18" s="6" t="s">
        <v>14</v>
      </c>
      <c r="J18" s="172" t="s">
        <v>32</v>
      </c>
      <c r="K18" s="124"/>
      <c r="L18" s="51"/>
      <c r="M18" s="46" t="s">
        <v>10</v>
      </c>
    </row>
    <row r="19" spans="1:13" ht="33" customHeight="1" x14ac:dyDescent="0.15">
      <c r="A19" s="158" t="s">
        <v>77</v>
      </c>
      <c r="B19" s="108"/>
      <c r="C19" s="21" t="s">
        <v>45</v>
      </c>
      <c r="D19" s="54">
        <v>15</v>
      </c>
      <c r="E19" s="39" t="s">
        <v>20</v>
      </c>
      <c r="F19" s="18" t="s">
        <v>22</v>
      </c>
      <c r="G19" s="38"/>
      <c r="H19" s="39" t="s">
        <v>20</v>
      </c>
      <c r="I19" s="18" t="s">
        <v>21</v>
      </c>
      <c r="J19" s="38"/>
      <c r="K19" s="39" t="s">
        <v>20</v>
      </c>
      <c r="L19" s="111" t="s">
        <v>23</v>
      </c>
      <c r="M19" s="112"/>
    </row>
    <row r="20" spans="1:13" ht="33" customHeight="1" x14ac:dyDescent="0.15">
      <c r="A20" s="109"/>
      <c r="B20" s="110"/>
      <c r="C20" s="22" t="s">
        <v>46</v>
      </c>
      <c r="D20" s="55">
        <v>13</v>
      </c>
      <c r="E20" s="41" t="s">
        <v>20</v>
      </c>
      <c r="F20" s="20" t="s">
        <v>22</v>
      </c>
      <c r="G20" s="40"/>
      <c r="H20" s="41" t="s">
        <v>20</v>
      </c>
      <c r="I20" s="20" t="s">
        <v>22</v>
      </c>
      <c r="J20" s="40"/>
      <c r="K20" s="41" t="s">
        <v>20</v>
      </c>
      <c r="L20" s="168">
        <f>SUM(D19:D22,G19:G22,J19:J22)</f>
        <v>28</v>
      </c>
      <c r="M20" s="116" t="s">
        <v>33</v>
      </c>
    </row>
    <row r="21" spans="1:13" ht="33" customHeight="1" x14ac:dyDescent="0.15">
      <c r="A21" s="109"/>
      <c r="B21" s="110"/>
      <c r="C21" s="19" t="s">
        <v>22</v>
      </c>
      <c r="D21" s="40"/>
      <c r="E21" s="41" t="s">
        <v>20</v>
      </c>
      <c r="F21" s="20" t="s">
        <v>22</v>
      </c>
      <c r="G21" s="40"/>
      <c r="H21" s="41" t="s">
        <v>20</v>
      </c>
      <c r="I21" s="20" t="s">
        <v>22</v>
      </c>
      <c r="J21" s="40"/>
      <c r="K21" s="41" t="s">
        <v>20</v>
      </c>
      <c r="L21" s="169"/>
      <c r="M21" s="117"/>
    </row>
    <row r="22" spans="1:13" ht="33" customHeight="1" x14ac:dyDescent="0.15">
      <c r="A22" s="109"/>
      <c r="B22" s="110"/>
      <c r="C22" s="19" t="s">
        <v>22</v>
      </c>
      <c r="D22" s="42"/>
      <c r="E22" s="43" t="s">
        <v>20</v>
      </c>
      <c r="F22" s="20" t="s">
        <v>22</v>
      </c>
      <c r="G22" s="42"/>
      <c r="H22" s="43" t="s">
        <v>20</v>
      </c>
      <c r="I22" s="20" t="s">
        <v>22</v>
      </c>
      <c r="J22" s="42"/>
      <c r="K22" s="43" t="s">
        <v>20</v>
      </c>
      <c r="L22" s="170"/>
      <c r="M22" s="118"/>
    </row>
    <row r="23" spans="1:13" ht="33" customHeight="1" x14ac:dyDescent="0.15">
      <c r="A23" s="159" t="s">
        <v>76</v>
      </c>
      <c r="B23" s="94"/>
      <c r="C23" s="166" t="s">
        <v>52</v>
      </c>
      <c r="D23" s="167"/>
      <c r="E23" s="167"/>
      <c r="F23" s="167"/>
      <c r="G23" s="167"/>
      <c r="H23" s="167"/>
      <c r="I23" s="167"/>
      <c r="J23" s="167"/>
      <c r="K23" s="167"/>
      <c r="L23" s="167"/>
      <c r="M23" s="62"/>
    </row>
    <row r="24" spans="1:13" ht="33" customHeight="1" x14ac:dyDescent="0.15">
      <c r="A24" s="160" t="s">
        <v>66</v>
      </c>
      <c r="B24" s="98"/>
      <c r="C24" s="162" t="s">
        <v>68</v>
      </c>
      <c r="D24" s="104" t="s">
        <v>84</v>
      </c>
      <c r="E24" s="104"/>
      <c r="F24" s="104"/>
      <c r="G24" s="24">
        <v>3000</v>
      </c>
      <c r="H24" s="15" t="s">
        <v>36</v>
      </c>
      <c r="I24" s="56">
        <v>28</v>
      </c>
      <c r="J24" s="28" t="s">
        <v>33</v>
      </c>
      <c r="K24" s="8" t="s">
        <v>37</v>
      </c>
      <c r="L24" s="57">
        <f>G24*I24</f>
        <v>84000</v>
      </c>
      <c r="M24" s="66" t="s">
        <v>70</v>
      </c>
    </row>
    <row r="25" spans="1:13" ht="33" customHeight="1" x14ac:dyDescent="0.15">
      <c r="A25" s="99"/>
      <c r="B25" s="100"/>
      <c r="C25" s="102"/>
      <c r="D25" s="105" t="s">
        <v>67</v>
      </c>
      <c r="E25" s="105"/>
      <c r="F25" s="105"/>
      <c r="G25" s="25">
        <v>1000</v>
      </c>
      <c r="H25" s="14" t="s">
        <v>36</v>
      </c>
      <c r="I25" s="25"/>
      <c r="J25" s="29" t="s">
        <v>33</v>
      </c>
      <c r="K25" s="13" t="s">
        <v>37</v>
      </c>
      <c r="L25" s="32">
        <f>G25*I25</f>
        <v>0</v>
      </c>
      <c r="M25" s="64" t="s">
        <v>70</v>
      </c>
    </row>
    <row r="26" spans="1:13" ht="33" customHeight="1" x14ac:dyDescent="0.15">
      <c r="A26" s="99"/>
      <c r="B26" s="100"/>
      <c r="C26" s="103"/>
      <c r="D26" s="106" t="s">
        <v>69</v>
      </c>
      <c r="E26" s="106"/>
      <c r="F26" s="106"/>
      <c r="G26" s="26">
        <v>1000</v>
      </c>
      <c r="H26" s="16" t="s">
        <v>36</v>
      </c>
      <c r="I26" s="26"/>
      <c r="J26" s="30" t="s">
        <v>33</v>
      </c>
      <c r="K26" s="9" t="s">
        <v>37</v>
      </c>
      <c r="L26" s="34">
        <f>G26*I26</f>
        <v>0</v>
      </c>
      <c r="M26" s="65" t="s">
        <v>70</v>
      </c>
    </row>
    <row r="27" spans="1:13" ht="33" customHeight="1" x14ac:dyDescent="0.15">
      <c r="A27" s="88" t="s">
        <v>53</v>
      </c>
      <c r="B27" s="89"/>
      <c r="C27" s="90" t="s">
        <v>23</v>
      </c>
      <c r="D27" s="91"/>
      <c r="E27" s="91"/>
      <c r="F27" s="91"/>
      <c r="G27" s="92"/>
      <c r="H27" s="164">
        <f>SUM(L24:L26)</f>
        <v>84000</v>
      </c>
      <c r="I27" s="165"/>
      <c r="J27" s="165"/>
      <c r="K27" s="165"/>
      <c r="L27" s="165"/>
      <c r="M27" s="64" t="s">
        <v>70</v>
      </c>
    </row>
    <row r="28" spans="1:13" ht="23.25" customHeight="1" x14ac:dyDescent="0.15">
      <c r="A28" s="3"/>
      <c r="H28" s="70" t="s">
        <v>72</v>
      </c>
      <c r="I28" s="71"/>
      <c r="J28" s="71"/>
      <c r="K28" s="72"/>
      <c r="L28" s="73"/>
      <c r="M28" s="74"/>
    </row>
    <row r="29" spans="1:13" ht="23.25" customHeight="1" x14ac:dyDescent="0.15">
      <c r="A29" s="67"/>
      <c r="B29" s="67"/>
      <c r="C29" s="67"/>
      <c r="D29" s="67"/>
      <c r="E29" s="67"/>
      <c r="F29" s="67"/>
      <c r="G29" s="67"/>
      <c r="H29" s="79"/>
      <c r="I29" s="80"/>
      <c r="J29" s="80"/>
      <c r="K29" s="81"/>
      <c r="L29" s="75"/>
      <c r="M29" s="76"/>
    </row>
    <row r="30" spans="1:13" ht="23.25" customHeight="1" x14ac:dyDescent="0.15">
      <c r="A30" s="67" t="s">
        <v>73</v>
      </c>
      <c r="B30" s="67"/>
      <c r="C30" s="67"/>
      <c r="D30" s="67"/>
      <c r="E30" s="67"/>
      <c r="F30" s="67"/>
      <c r="G30" s="67"/>
      <c r="H30" s="82"/>
      <c r="I30" s="83"/>
      <c r="J30" s="83"/>
      <c r="K30" s="84"/>
      <c r="L30" s="75"/>
      <c r="M30" s="76"/>
    </row>
    <row r="31" spans="1:13" ht="23.25" customHeight="1" x14ac:dyDescent="0.15">
      <c r="A31" s="67" t="s">
        <v>74</v>
      </c>
      <c r="B31" s="67"/>
      <c r="C31" s="67"/>
      <c r="D31" s="67"/>
      <c r="E31" s="67"/>
      <c r="F31" s="67"/>
      <c r="G31" s="67"/>
      <c r="H31" s="85"/>
      <c r="I31" s="86"/>
      <c r="J31" s="86"/>
      <c r="K31" s="87"/>
      <c r="L31" s="77"/>
      <c r="M31" s="78"/>
    </row>
    <row r="32" spans="1:13" ht="23.25" customHeight="1" x14ac:dyDescent="0.15">
      <c r="A32" s="67" t="s">
        <v>75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3" ht="23.25" customHeight="1" x14ac:dyDescent="0.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3" ht="23.25" customHeight="1" x14ac:dyDescent="0.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</row>
  </sheetData>
  <mergeCells count="53">
    <mergeCell ref="G7:M7"/>
    <mergeCell ref="I1:L1"/>
    <mergeCell ref="G3:M3"/>
    <mergeCell ref="G4:M4"/>
    <mergeCell ref="G5:M5"/>
    <mergeCell ref="G6:M6"/>
    <mergeCell ref="J15:K15"/>
    <mergeCell ref="C16:F16"/>
    <mergeCell ref="G16:H16"/>
    <mergeCell ref="J16:K16"/>
    <mergeCell ref="G17:H17"/>
    <mergeCell ref="J17:K17"/>
    <mergeCell ref="G8:M8"/>
    <mergeCell ref="G9:M9"/>
    <mergeCell ref="G10:M10"/>
    <mergeCell ref="A11:M11"/>
    <mergeCell ref="A12:B12"/>
    <mergeCell ref="C12:M12"/>
    <mergeCell ref="A19:B22"/>
    <mergeCell ref="L19:M19"/>
    <mergeCell ref="L20:L22"/>
    <mergeCell ref="M20:M2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C17:F17"/>
    <mergeCell ref="G15:H15"/>
    <mergeCell ref="A23:B23"/>
    <mergeCell ref="C23:L23"/>
    <mergeCell ref="A24:B26"/>
    <mergeCell ref="C24:C26"/>
    <mergeCell ref="D24:F24"/>
    <mergeCell ref="D25:F25"/>
    <mergeCell ref="D26:F26"/>
    <mergeCell ref="A32:M32"/>
    <mergeCell ref="A33:M33"/>
    <mergeCell ref="A34:M34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colBreaks count="1" manualBreakCount="1">
    <brk id="13" max="1048575" man="1"/>
  </colBreaks>
  <ignoredErrors>
    <ignoredError sqref="C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助成金交付申請書(様式１)</vt:lpstr>
      <vt:lpstr>助成金交付申請書(様式１)計算式あり</vt:lpstr>
      <vt:lpstr>記入例　助成金交付申請書(様式１)</vt:lpstr>
      <vt:lpstr>'記入例　助成金交付申請書(様式１)'!Print_Area</vt:lpstr>
      <vt:lpstr>'助成金交付申請書(様式１)'!Print_Area</vt:lpstr>
      <vt:lpstr>'助成金交付申請書(様式１)計算式あり'!Print_Area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user</cp:lastModifiedBy>
  <cp:lastPrinted>2021-03-11T05:33:35Z</cp:lastPrinted>
  <dcterms:created xsi:type="dcterms:W3CDTF">2020-03-28T01:37:43Z</dcterms:created>
  <dcterms:modified xsi:type="dcterms:W3CDTF">2021-04-08T23:45:03Z</dcterms:modified>
</cp:coreProperties>
</file>